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115" tabRatio="619" activeTab="0"/>
  </bookViews>
  <sheets>
    <sheet name="チェックリスト" sheetId="1" r:id="rId1"/>
    <sheet name="女100" sheetId="2" r:id="rId2"/>
    <sheet name="女100追風参考" sheetId="3" r:id="rId3"/>
    <sheet name="女200" sheetId="4" r:id="rId4"/>
    <sheet name="女200追風参考" sheetId="5" r:id="rId5"/>
    <sheet name="女400" sheetId="6" r:id="rId6"/>
    <sheet name="女4×100R" sheetId="7" r:id="rId7"/>
    <sheet name="女4×400R" sheetId="8" r:id="rId8"/>
  </sheets>
  <definedNames>
    <definedName name="_xlnm._FilterDatabase" localSheetId="1" hidden="1">'女100'!$A$3:$H$70</definedName>
    <definedName name="_xlnm._FilterDatabase" localSheetId="2" hidden="1">'女100追風参考'!$A$3:$H$21</definedName>
    <definedName name="_xlnm._FilterDatabase" localSheetId="3" hidden="1">'女200'!$A$3:$H$50</definedName>
    <definedName name="_xlnm._FilterDatabase" localSheetId="4" hidden="1">'女200追風参考'!$A$3:$H$12</definedName>
    <definedName name="_xlnm._FilterDatabase" localSheetId="6" hidden="1">'女4×100R'!$A$3:$K$55</definedName>
    <definedName name="_xlnm._FilterDatabase" localSheetId="7" hidden="1">'女4×400R'!$A$3:$K$36</definedName>
    <definedName name="_xlnm._FilterDatabase" localSheetId="5" hidden="1">'女400'!$A$3:$G$37</definedName>
    <definedName name="index3" localSheetId="0">'チェックリスト'!$A$2:$H$16</definedName>
    <definedName name="_xlnm.Print_Titles" localSheetId="1">'女100'!$1:$3</definedName>
    <definedName name="_xlnm.Print_Titles" localSheetId="2">'女100追風参考'!$1:$3</definedName>
    <definedName name="_xlnm.Print_Titles" localSheetId="3">'女200'!$1:$3</definedName>
    <definedName name="_xlnm.Print_Titles" localSheetId="4">'女200追風参考'!$1:$3</definedName>
    <definedName name="_xlnm.Print_Titles" localSheetId="6">'女4×100R'!$1:$3</definedName>
    <definedName name="_xlnm.Print_Titles" localSheetId="7">'女4×400R'!$1:$3</definedName>
    <definedName name="_xlnm.Print_Titles" localSheetId="5">'女400'!$1:$3</definedName>
  </definedNames>
  <calcPr fullCalcOnLoad="1"/>
</workbook>
</file>

<file path=xl/sharedStrings.xml><?xml version="1.0" encoding="utf-8"?>
<sst xmlns="http://schemas.openxmlformats.org/spreadsheetml/2006/main" count="1486" uniqueCount="337">
  <si>
    <t>氏   名　</t>
  </si>
  <si>
    <t>大会名</t>
  </si>
  <si>
    <t>ﾚｰｽ区分</t>
  </si>
  <si>
    <t>ﾚｰｽ区分　</t>
  </si>
  <si>
    <t>年月日</t>
  </si>
  <si>
    <t>チーム名　</t>
  </si>
  <si>
    <t>競  技  会  名</t>
  </si>
  <si>
    <t>会 場</t>
  </si>
  <si>
    <t>ランク</t>
  </si>
  <si>
    <t>学校名</t>
  </si>
  <si>
    <t>風</t>
  </si>
  <si>
    <t>県総体</t>
  </si>
  <si>
    <t>県選手権</t>
  </si>
  <si>
    <t>南風原</t>
  </si>
  <si>
    <t>普天間</t>
  </si>
  <si>
    <t>知念</t>
  </si>
  <si>
    <t>那覇西</t>
  </si>
  <si>
    <t>糸満</t>
  </si>
  <si>
    <t>那覇</t>
  </si>
  <si>
    <t>那覇国際</t>
  </si>
  <si>
    <t>球陽</t>
  </si>
  <si>
    <t>沖縄市</t>
  </si>
  <si>
    <t>中部商</t>
  </si>
  <si>
    <t>決勝</t>
  </si>
  <si>
    <t>備考</t>
  </si>
  <si>
    <t>予選</t>
  </si>
  <si>
    <t>～</t>
  </si>
  <si>
    <t>日程</t>
  </si>
  <si>
    <t>県総合</t>
  </si>
  <si>
    <t>首里</t>
  </si>
  <si>
    <t>女100</t>
  </si>
  <si>
    <t>女200</t>
  </si>
  <si>
    <t>女400</t>
  </si>
  <si>
    <t>女4×100R</t>
  </si>
  <si>
    <t>女4×400R</t>
  </si>
  <si>
    <t>女B100</t>
  </si>
  <si>
    <t>混女200</t>
  </si>
  <si>
    <t>海邦記念</t>
  </si>
  <si>
    <t>ﾀｲﾑﾚｰｽ</t>
  </si>
  <si>
    <t>決勝</t>
  </si>
  <si>
    <t>1走</t>
  </si>
  <si>
    <t>2走</t>
  </si>
  <si>
    <t>3走</t>
  </si>
  <si>
    <t>4走</t>
  </si>
  <si>
    <t>コザ</t>
  </si>
  <si>
    <t>那覇西</t>
  </si>
  <si>
    <t>ﾀｲﾑﾚｰｽ</t>
  </si>
  <si>
    <t>国体最終</t>
  </si>
  <si>
    <t>+3.1</t>
  </si>
  <si>
    <t>秋季記録会</t>
  </si>
  <si>
    <t>高校秋季</t>
  </si>
  <si>
    <t>九州新人</t>
  </si>
  <si>
    <t>糸満</t>
  </si>
  <si>
    <t>九州選手権</t>
  </si>
  <si>
    <t>女100_2</t>
  </si>
  <si>
    <t>県新人</t>
  </si>
  <si>
    <t>記録</t>
  </si>
  <si>
    <t>ﾗﾝｸ</t>
  </si>
  <si>
    <t>（略称）</t>
  </si>
  <si>
    <t>南九州</t>
  </si>
  <si>
    <t>2011年度　高校女子ランキング（短距離）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</si>
  <si>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</si>
  <si>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</si>
  <si>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</si>
  <si>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</si>
  <si>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</si>
  <si>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</si>
  <si>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</si>
  <si>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</si>
  <si>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</si>
  <si>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</si>
  <si>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</si>
  <si>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</si>
  <si>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</si>
  <si>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</si>
  <si>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</si>
  <si>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</si>
  <si>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</si>
  <si>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</si>
  <si>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</si>
  <si>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</si>
  <si>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</si>
  <si>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</si>
  <si>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</si>
  <si>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</si>
  <si>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</si>
  <si>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佐久川まりあ(1)</t>
  </si>
  <si>
    <t>雨田　麻那(1)</t>
  </si>
  <si>
    <t>沖ｶﾄﾘｯｸ</t>
  </si>
  <si>
    <t>☆</t>
  </si>
  <si>
    <t>糸数加奈子(3)</t>
  </si>
  <si>
    <t>桃原寿美礼(3)</t>
  </si>
  <si>
    <t>-5.4</t>
  </si>
  <si>
    <t>比嘉七々美(2)</t>
  </si>
  <si>
    <t>-4.7</t>
  </si>
  <si>
    <t>亀甲　奈那(2)</t>
  </si>
  <si>
    <t>島仲　美香(3)</t>
  </si>
  <si>
    <t>宜保美奈子(2)</t>
  </si>
  <si>
    <t>前西原千佳(2)</t>
  </si>
  <si>
    <t>兼本　詩織(2)</t>
  </si>
  <si>
    <t>山口みのり(3)</t>
  </si>
  <si>
    <t>松田沙衣可(2)</t>
  </si>
  <si>
    <t>玉村真李奈(3)</t>
  </si>
  <si>
    <t>宮城　由香(3)</t>
  </si>
  <si>
    <t>佐久本ひかり(2)</t>
  </si>
  <si>
    <t>上原　明花(3)</t>
  </si>
  <si>
    <t>屋良　鈴奈(3)</t>
  </si>
  <si>
    <t>球陽</t>
  </si>
  <si>
    <t>中部商</t>
  </si>
  <si>
    <t>首里</t>
  </si>
  <si>
    <t>小禄</t>
  </si>
  <si>
    <t>首里</t>
  </si>
  <si>
    <t>名護</t>
  </si>
  <si>
    <t>糸満</t>
  </si>
  <si>
    <t>仲村　杏理(3)</t>
  </si>
  <si>
    <t>仲里　春菜(3)</t>
  </si>
  <si>
    <t>屋良　彩音(3)</t>
  </si>
  <si>
    <t>島仲　美和(3)</t>
  </si>
  <si>
    <t>大城　弥生(3)</t>
  </si>
  <si>
    <t>伊集亜祐美(2)</t>
  </si>
  <si>
    <t>知念　里菜(3)</t>
  </si>
  <si>
    <t>金城　葉奈(2)</t>
  </si>
  <si>
    <t>富盛　里菜(3)</t>
  </si>
  <si>
    <t>西村　実果(2)</t>
  </si>
  <si>
    <t>野里　亜美(3)</t>
  </si>
  <si>
    <t>海邦記念</t>
  </si>
  <si>
    <t>南風原</t>
  </si>
  <si>
    <t>+0.0</t>
  </si>
  <si>
    <t>石嶺　ゆり(3)</t>
  </si>
  <si>
    <t>+0.5</t>
  </si>
  <si>
    <t>+0.9</t>
  </si>
  <si>
    <t>當眞妃奈子(2)</t>
  </si>
  <si>
    <t>国吉明日香(2)</t>
  </si>
  <si>
    <t>大湾　華菜(3)</t>
  </si>
  <si>
    <t>仲村　鈴花(3)</t>
  </si>
  <si>
    <t>座波沙耶加(3)</t>
  </si>
  <si>
    <t>玉城　美沙(3)</t>
  </si>
  <si>
    <t>玉城　美結(2)</t>
  </si>
  <si>
    <t>古波蔵幸恵(3)</t>
  </si>
  <si>
    <t>吉本　華奈(2)</t>
  </si>
  <si>
    <t>荒本　珠伊(2)</t>
  </si>
  <si>
    <t>宮城　真美(3)</t>
  </si>
  <si>
    <t>豊永　愛子(2)</t>
  </si>
  <si>
    <t>ｾｶﾝﾄﾞﾚｰｽ</t>
  </si>
  <si>
    <t>準決勝</t>
  </si>
  <si>
    <t>那覇</t>
  </si>
  <si>
    <t>名護</t>
  </si>
  <si>
    <t>宜野座</t>
  </si>
  <si>
    <t>眞境名有紗(1)</t>
  </si>
  <si>
    <t>上地　祐李(1)</t>
  </si>
  <si>
    <t>呉屋　千夏(1)</t>
  </si>
  <si>
    <t>吉濱沙也佳(1)</t>
  </si>
  <si>
    <t>中村　佳奈(1)</t>
  </si>
  <si>
    <t>城間　望(1)</t>
  </si>
  <si>
    <t>武内　　歩(1)</t>
  </si>
  <si>
    <t>島田　美沙(1)</t>
  </si>
  <si>
    <t>上里あやめ(1)</t>
  </si>
  <si>
    <t>北山</t>
  </si>
  <si>
    <t>渡嘉敷恵里(3)</t>
  </si>
  <si>
    <t>内間　千畝(2)</t>
  </si>
  <si>
    <t>玉城ももか(2)</t>
  </si>
  <si>
    <t>玉城　　綾(3)</t>
  </si>
  <si>
    <t>我如古久乃(3)</t>
  </si>
  <si>
    <t>普天間</t>
  </si>
  <si>
    <t>2011年度　女子400m　高校ランキング</t>
  </si>
  <si>
    <t>福島　久音(3)</t>
  </si>
  <si>
    <t>阿利　　唯(3)</t>
  </si>
  <si>
    <t>渡久地杏奈(3)</t>
  </si>
  <si>
    <t>奈良　愛梨(1)</t>
  </si>
  <si>
    <t>混成</t>
  </si>
  <si>
    <t>コザ</t>
  </si>
  <si>
    <t>八重山</t>
  </si>
  <si>
    <t>城間ｿﾆｱ孝子(2)</t>
  </si>
  <si>
    <t>2011年度　女子200m　高校ランキング</t>
  </si>
  <si>
    <t>2011年度　女子200m　高校ランキング（追風参考）28"00以内</t>
  </si>
  <si>
    <t>2011年度　女子4×100mR　高校ランキング</t>
  </si>
  <si>
    <t>後間　秋穂(1)</t>
  </si>
  <si>
    <t>入倉元菜子(3)</t>
  </si>
  <si>
    <t>伊波　未祐(2)</t>
  </si>
  <si>
    <t>明　みな海(3)</t>
  </si>
  <si>
    <t>新里　真唯(2)</t>
  </si>
  <si>
    <t>屋良　美涼(2)</t>
  </si>
  <si>
    <t>牧志　綾果(3)</t>
  </si>
  <si>
    <t>高江洲彩乃(3)</t>
  </si>
  <si>
    <t>佐久川千咲(3)</t>
  </si>
  <si>
    <t>那覇西</t>
  </si>
  <si>
    <t>中部商</t>
  </si>
  <si>
    <t>首里</t>
  </si>
  <si>
    <t>2011年度　女子4×400mR　高校ランキング</t>
  </si>
  <si>
    <t>93位</t>
  </si>
  <si>
    <t>100位</t>
  </si>
  <si>
    <t>「2010年高校ﾗﾝｷﾝｸﾞ100傑」に相当する記録は備考欄に順位を記載</t>
  </si>
  <si>
    <t>+1.5</t>
  </si>
  <si>
    <t>+1.3</t>
  </si>
  <si>
    <t>+1.4</t>
  </si>
  <si>
    <t>ｾｶﾝﾄﾞﾚｰｽ</t>
  </si>
  <si>
    <t>2011年度　女子100m　高校ランキング</t>
  </si>
  <si>
    <t>仲宗根理乃</t>
  </si>
  <si>
    <t>上江州　麗</t>
  </si>
  <si>
    <t>那覇西</t>
  </si>
  <si>
    <t>宜野座</t>
  </si>
  <si>
    <t>☆</t>
  </si>
  <si>
    <t>仲本佑里恵</t>
  </si>
  <si>
    <t>女400_2</t>
  </si>
  <si>
    <t>川根なつき(1)</t>
  </si>
  <si>
    <t>宮古</t>
  </si>
  <si>
    <t>西平　瑞希(1)</t>
  </si>
  <si>
    <t>95位</t>
  </si>
  <si>
    <t>-0.1</t>
  </si>
  <si>
    <t>田中　成美(3)</t>
  </si>
  <si>
    <t>沖縄工業高専</t>
  </si>
  <si>
    <t>伊集　亜祐美(2)</t>
  </si>
  <si>
    <t>森永　愛菜(1)</t>
  </si>
  <si>
    <t>八重山</t>
  </si>
  <si>
    <t>仲門　美咲(1)</t>
  </si>
  <si>
    <t>+2.0</t>
  </si>
  <si>
    <t>川満　由香(1)</t>
  </si>
  <si>
    <t>那覇商</t>
  </si>
  <si>
    <t>+1.0</t>
  </si>
  <si>
    <t>國吉明日香(2)</t>
  </si>
  <si>
    <t>+0.6</t>
  </si>
  <si>
    <t>大浦　　悠(1)</t>
  </si>
  <si>
    <t>宮古工</t>
  </si>
  <si>
    <t>城間ｿﾆｱ孝子(2)</t>
  </si>
  <si>
    <t>南風盛知佳(1)</t>
  </si>
  <si>
    <t>高良　愛香(2)</t>
  </si>
  <si>
    <t>八重山商工</t>
  </si>
  <si>
    <t>-0.0</t>
  </si>
  <si>
    <t>-2.0</t>
  </si>
  <si>
    <t>沖ｶﾄﾘｯｸ</t>
  </si>
  <si>
    <t>上原　麗夏(1)</t>
  </si>
  <si>
    <t>平良　りさ(1)</t>
  </si>
  <si>
    <t>島田　裟彩(2)</t>
  </si>
  <si>
    <t>入藏元　菜子(3)</t>
  </si>
  <si>
    <t>阿利　　彩(2)</t>
  </si>
  <si>
    <t>新村　香織(2)</t>
  </si>
  <si>
    <t>予選</t>
  </si>
  <si>
    <t>-2.3</t>
  </si>
  <si>
    <t>-0.6</t>
  </si>
  <si>
    <t>-1.3</t>
  </si>
  <si>
    <t>-1.4</t>
  </si>
  <si>
    <t>-2.6</t>
  </si>
  <si>
    <t>-0.9</t>
  </si>
  <si>
    <t>-1.1</t>
  </si>
  <si>
    <t>儀間　春花(2)</t>
  </si>
  <si>
    <t>新垣　美咲(2)</t>
  </si>
  <si>
    <t>準決勝</t>
  </si>
  <si>
    <t>沖ｶﾄﾘｯｸ</t>
  </si>
  <si>
    <t>仲宗根理乃　(3)</t>
  </si>
  <si>
    <t>池原さやか(2)</t>
  </si>
  <si>
    <t>古謝加奈子(1)</t>
  </si>
  <si>
    <t>下地瑠衣奈(1)</t>
  </si>
  <si>
    <t>瀬良垣　星(3)</t>
  </si>
  <si>
    <t>新膳ﾛﾘｰﾅﾐｻｺ(1)</t>
  </si>
  <si>
    <t>久高愛里菜(1)</t>
  </si>
  <si>
    <t>西里　樹里(3)</t>
  </si>
  <si>
    <t>玻名城彩子(3)</t>
  </si>
  <si>
    <t>平安名由莉(2)</t>
  </si>
  <si>
    <t>知花　美鈴(3)</t>
  </si>
  <si>
    <t>仲本佑里恵(3)</t>
  </si>
  <si>
    <t>+0.7</t>
  </si>
  <si>
    <t>予選</t>
  </si>
  <si>
    <t>玉城　美結(2)</t>
  </si>
  <si>
    <t>-6.9</t>
  </si>
  <si>
    <t>-3.3</t>
  </si>
  <si>
    <t>-4.4</t>
  </si>
  <si>
    <t>当山　　渚(1)</t>
  </si>
  <si>
    <t>長嶺　杏里(1)</t>
  </si>
  <si>
    <t>新善ﾛﾘｰﾅﾐｻｺ(1)</t>
  </si>
  <si>
    <t>牧志　綾果(3)</t>
  </si>
  <si>
    <t>中部商</t>
  </si>
  <si>
    <t>決勝</t>
  </si>
  <si>
    <t>新垣　倫子(2)</t>
  </si>
  <si>
    <t>仲宗根理乃(3)</t>
  </si>
  <si>
    <t>長嶺　杏里(1)</t>
  </si>
  <si>
    <t>那覇</t>
  </si>
  <si>
    <t>城間　　望(1)</t>
  </si>
  <si>
    <t>嘉手苅桐子(1)</t>
  </si>
  <si>
    <t>玉那覇由貴(2)</t>
  </si>
  <si>
    <t>+0.3</t>
  </si>
  <si>
    <t>沖縄ｶﾄﾘｯｸ</t>
  </si>
  <si>
    <t>+1.8</t>
  </si>
  <si>
    <t>+3.4</t>
  </si>
  <si>
    <t>玉城　　碧(1)</t>
  </si>
  <si>
    <t>大湾　華菜</t>
  </si>
  <si>
    <t>仲吉ひなこ(2)</t>
  </si>
  <si>
    <t>上原　英華(2)</t>
  </si>
  <si>
    <t>+3.3</t>
  </si>
  <si>
    <t>島仲　美香(3)</t>
  </si>
  <si>
    <t>上地　祐李(1)</t>
  </si>
  <si>
    <t>武内　　歩(1)</t>
  </si>
  <si>
    <t>宜保美奈子(2)</t>
  </si>
  <si>
    <t>新垣　倫子(2)</t>
  </si>
  <si>
    <t>松田　奈々(1)</t>
  </si>
  <si>
    <t>阿莉　　彩(2)</t>
  </si>
  <si>
    <t>高良　　花(1)</t>
  </si>
  <si>
    <t>末吉あさひ(2)</t>
  </si>
  <si>
    <t>島田　娑彩(2)</t>
  </si>
  <si>
    <t>+2.4</t>
  </si>
  <si>
    <t>+3.6</t>
  </si>
  <si>
    <t>2011年度　女子100m　高校ランキング（追風参考）13"30以内</t>
  </si>
  <si>
    <t>+3.7</t>
  </si>
  <si>
    <t>+4.5</t>
  </si>
  <si>
    <t>+2.8</t>
  </si>
  <si>
    <t>山城　花奈(2)</t>
  </si>
  <si>
    <t>球陽</t>
  </si>
  <si>
    <t>新善ﾛﾘｰﾅﾐｻｺ(1)</t>
  </si>
  <si>
    <t>安里　優美(1)</t>
  </si>
  <si>
    <t>宮古</t>
  </si>
  <si>
    <t>沖ｶﾄﾘｯｸ</t>
  </si>
  <si>
    <t>沖ｶﾄﾘｯｸ</t>
  </si>
  <si>
    <t>上原　英華(2)</t>
  </si>
  <si>
    <t>玉那覇由貴(2)</t>
  </si>
  <si>
    <t xml:space="preserve">奈良　愛梨(1)
</t>
  </si>
  <si>
    <t>松田沙衣可(2)</t>
  </si>
  <si>
    <t>宮古</t>
  </si>
  <si>
    <t xml:space="preserve">砂川　まい(1)
</t>
  </si>
  <si>
    <t xml:space="preserve">砂川このみ(1)
</t>
  </si>
  <si>
    <t xml:space="preserve">宮國実香子(1)
</t>
  </si>
  <si>
    <t xml:space="preserve">上原　桃香(1)
</t>
  </si>
  <si>
    <t xml:space="preserve">新垣咲妃子(1)
</t>
  </si>
  <si>
    <t>天久　りお(1)</t>
  </si>
  <si>
    <t xml:space="preserve">松田　奈々(1)
</t>
  </si>
  <si>
    <t xml:space="preserve">仲村渠莉紗(2)
</t>
  </si>
  <si>
    <t>鳩山　佳純(2)</t>
  </si>
  <si>
    <t xml:space="preserve">福村はるか(2)
</t>
  </si>
  <si>
    <t>-0.4</t>
  </si>
  <si>
    <t>+0.1</t>
  </si>
  <si>
    <t>+0.1</t>
  </si>
  <si>
    <t>-0.1</t>
  </si>
  <si>
    <t>末吉あさひ(2)</t>
  </si>
  <si>
    <t>-1.3</t>
  </si>
  <si>
    <t>+0.1</t>
  </si>
  <si>
    <t>伊波　未祐(2)</t>
  </si>
  <si>
    <t>那覇国際</t>
  </si>
  <si>
    <t>吉濱沙也佳(1)</t>
  </si>
  <si>
    <t>糸滿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</si>
</sst>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[&gt;9999]##&quot;:&quot;##&quot;.&quot;##;##&quot;.&quot;##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thin"/>
      <bottom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5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0" fillId="0" borderId="17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3" fillId="0" borderId="24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91" fontId="3" fillId="0" borderId="25" xfId="0" applyNumberFormat="1" applyFont="1" applyBorder="1" applyAlignment="1">
      <alignment vertical="center"/>
    </xf>
    <xf numFmtId="192" fontId="3" fillId="0" borderId="26" xfId="0" applyNumberFormat="1" applyFont="1" applyBorder="1" applyAlignment="1">
      <alignment vertical="center"/>
    </xf>
    <xf numFmtId="191" fontId="3" fillId="0" borderId="27" xfId="0" applyNumberFormat="1" applyFont="1" applyBorder="1" applyAlignment="1">
      <alignment vertical="center"/>
    </xf>
    <xf numFmtId="192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91" fontId="3" fillId="0" borderId="28" xfId="0" applyNumberFormat="1" applyFont="1" applyBorder="1" applyAlignment="1">
      <alignment vertical="center"/>
    </xf>
    <xf numFmtId="191" fontId="3" fillId="0" borderId="29" xfId="0" applyNumberFormat="1" applyFont="1" applyBorder="1" applyAlignment="1">
      <alignment vertical="center"/>
    </xf>
    <xf numFmtId="192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1" fontId="3" fillId="0" borderId="3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vertical="center"/>
    </xf>
    <xf numFmtId="192" fontId="3" fillId="0" borderId="32" xfId="0" applyNumberFormat="1" applyFont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93" fontId="0" fillId="0" borderId="1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4" fontId="0" fillId="0" borderId="16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 shrinkToFit="1"/>
    </xf>
    <xf numFmtId="14" fontId="0" fillId="0" borderId="11" xfId="0" applyNumberForma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193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94" fontId="0" fillId="0" borderId="11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194" fontId="0" fillId="0" borderId="0" xfId="0" applyNumberFormat="1" applyFill="1" applyAlignment="1">
      <alignment vertical="center"/>
    </xf>
    <xf numFmtId="0" fontId="0" fillId="33" borderId="19" xfId="0" applyFill="1" applyBorder="1" applyAlignment="1">
      <alignment vertical="center"/>
    </xf>
    <xf numFmtId="19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4" fontId="0" fillId="33" borderId="36" xfId="0" applyNumberForma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94" fontId="0" fillId="33" borderId="10" xfId="0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193" fontId="0" fillId="0" borderId="41" xfId="0" applyNumberFormat="1" applyFont="1" applyFill="1" applyBorder="1" applyAlignment="1">
      <alignment horizontal="right" vertical="center"/>
    </xf>
    <xf numFmtId="14" fontId="0" fillId="0" borderId="43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93" fontId="0" fillId="0" borderId="11" xfId="0" applyNumberFormat="1" applyFont="1" applyFill="1" applyBorder="1" applyAlignment="1">
      <alignment horizontal="right" vertical="center"/>
    </xf>
    <xf numFmtId="14" fontId="0" fillId="0" borderId="17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93" fontId="0" fillId="0" borderId="11" xfId="0" applyNumberForma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49" fontId="0" fillId="33" borderId="10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 shrinkToFit="1"/>
    </xf>
    <xf numFmtId="0" fontId="0" fillId="33" borderId="36" xfId="0" applyFill="1" applyBorder="1" applyAlignment="1">
      <alignment horizontal="right" vertical="center"/>
    </xf>
    <xf numFmtId="193" fontId="0" fillId="0" borderId="11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vertical="center" shrinkToFit="1"/>
    </xf>
    <xf numFmtId="14" fontId="0" fillId="0" borderId="43" xfId="0" applyNumberFormat="1" applyFont="1" applyFill="1" applyBorder="1" applyAlignment="1">
      <alignment vertical="center" shrinkToFit="1"/>
    </xf>
    <xf numFmtId="193" fontId="0" fillId="0" borderId="10" xfId="0" applyNumberFormat="1" applyFont="1" applyFill="1" applyBorder="1" applyAlignment="1">
      <alignment vertical="center" shrinkToFit="1"/>
    </xf>
    <xf numFmtId="14" fontId="0" fillId="0" borderId="15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193" fontId="0" fillId="0" borderId="11" xfId="0" applyNumberFormat="1" applyFont="1" applyFill="1" applyBorder="1" applyAlignment="1">
      <alignment vertical="center" shrinkToFit="1"/>
    </xf>
    <xf numFmtId="14" fontId="0" fillId="0" borderId="17" xfId="0" applyNumberFormat="1" applyFont="1" applyFill="1" applyBorder="1" applyAlignment="1">
      <alignment vertical="center" shrinkToFit="1"/>
    </xf>
    <xf numFmtId="0" fontId="0" fillId="33" borderId="48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 shrinkToFit="1"/>
    </xf>
    <xf numFmtId="193" fontId="0" fillId="33" borderId="10" xfId="0" applyNumberFormat="1" applyFont="1" applyFill="1" applyBorder="1" applyAlignment="1">
      <alignment vertical="center" shrinkToFit="1"/>
    </xf>
    <xf numFmtId="14" fontId="0" fillId="33" borderId="33" xfId="0" applyNumberFormat="1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 shrinkToFit="1"/>
    </xf>
    <xf numFmtId="14" fontId="0" fillId="33" borderId="37" xfId="0" applyNumberFormat="1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14" fontId="0" fillId="33" borderId="15" xfId="0" applyNumberFormat="1" applyFont="1" applyFill="1" applyBorder="1" applyAlignment="1">
      <alignment vertical="center" shrinkToFit="1"/>
    </xf>
    <xf numFmtId="0" fontId="0" fillId="33" borderId="10" xfId="0" applyNumberFormat="1" applyFont="1" applyFill="1" applyBorder="1" applyAlignment="1">
      <alignment vertical="center" shrinkToFit="1"/>
    </xf>
    <xf numFmtId="0" fontId="0" fillId="33" borderId="48" xfId="0" applyFill="1" applyBorder="1" applyAlignment="1">
      <alignment vertical="center"/>
    </xf>
    <xf numFmtId="194" fontId="0" fillId="33" borderId="16" xfId="0" applyNumberFormat="1" applyFill="1" applyBorder="1" applyAlignment="1">
      <alignment vertical="center"/>
    </xf>
    <xf numFmtId="193" fontId="0" fillId="33" borderId="16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193" fontId="0" fillId="33" borderId="10" xfId="0" applyNumberForma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194" fontId="0" fillId="0" borderId="16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 shrinkToFit="1"/>
    </xf>
    <xf numFmtId="193" fontId="0" fillId="0" borderId="41" xfId="0" applyNumberFormat="1" applyFill="1" applyBorder="1" applyAlignment="1">
      <alignment vertical="center" shrinkToFit="1"/>
    </xf>
    <xf numFmtId="0" fontId="0" fillId="0" borderId="41" xfId="0" applyNumberFormat="1" applyFill="1" applyBorder="1" applyAlignment="1">
      <alignment vertical="center" shrinkToFit="1"/>
    </xf>
    <xf numFmtId="49" fontId="0" fillId="0" borderId="36" xfId="0" applyNumberForma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4" fontId="0" fillId="0" borderId="36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0" fillId="34" borderId="42" xfId="0" applyNumberFormat="1" applyFont="1" applyFill="1" applyBorder="1" applyAlignment="1">
      <alignment vertical="center"/>
    </xf>
    <xf numFmtId="194" fontId="0" fillId="34" borderId="10" xfId="0" applyNumberFormat="1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4" fillId="34" borderId="36" xfId="0" applyFont="1" applyFill="1" applyBorder="1" applyAlignment="1">
      <alignment vertical="center"/>
    </xf>
    <xf numFmtId="0" fontId="0" fillId="34" borderId="41" xfId="0" applyNumberFormat="1" applyFont="1" applyFill="1" applyBorder="1" applyAlignment="1">
      <alignment vertical="center"/>
    </xf>
    <xf numFmtId="0" fontId="0" fillId="34" borderId="41" xfId="0" applyNumberFormat="1" applyFont="1" applyFill="1" applyBorder="1" applyAlignment="1">
      <alignment vertical="center" shrinkToFit="1"/>
    </xf>
    <xf numFmtId="193" fontId="0" fillId="34" borderId="41" xfId="0" applyNumberFormat="1" applyFont="1" applyFill="1" applyBorder="1" applyAlignment="1">
      <alignment horizontal="right" vertical="center" shrinkToFit="1"/>
    </xf>
    <xf numFmtId="14" fontId="0" fillId="34" borderId="15" xfId="0" applyNumberFormat="1" applyFill="1" applyBorder="1" applyAlignment="1">
      <alignment vertical="center" shrinkToFit="1"/>
    </xf>
    <xf numFmtId="0" fontId="4" fillId="34" borderId="41" xfId="0" applyNumberFormat="1" applyFont="1" applyFill="1" applyBorder="1" applyAlignment="1">
      <alignment vertical="center"/>
    </xf>
    <xf numFmtId="0" fontId="0" fillId="34" borderId="41" xfId="0" applyNumberFormat="1" applyFill="1" applyBorder="1" applyAlignment="1">
      <alignment vertical="center"/>
    </xf>
    <xf numFmtId="0" fontId="0" fillId="34" borderId="10" xfId="0" applyNumberFormat="1" applyFill="1" applyBorder="1" applyAlignment="1">
      <alignment vertical="center" shrinkToFit="1"/>
    </xf>
    <xf numFmtId="193" fontId="0" fillId="34" borderId="10" xfId="0" applyNumberFormat="1" applyFont="1" applyFill="1" applyBorder="1" applyAlignment="1">
      <alignment horizontal="right" vertical="center" shrinkToFit="1"/>
    </xf>
    <xf numFmtId="14" fontId="0" fillId="34" borderId="43" xfId="0" applyNumberFormat="1" applyFill="1" applyBorder="1" applyAlignment="1">
      <alignment vertical="center" shrinkToFit="1"/>
    </xf>
    <xf numFmtId="0" fontId="0" fillId="34" borderId="10" xfId="0" applyNumberFormat="1" applyFont="1" applyFill="1" applyBorder="1" applyAlignment="1">
      <alignment vertical="center" shrinkToFit="1"/>
    </xf>
    <xf numFmtId="0" fontId="0" fillId="34" borderId="41" xfId="0" applyNumberFormat="1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193" fontId="0" fillId="34" borderId="41" xfId="0" applyNumberFormat="1" applyFill="1" applyBorder="1" applyAlignment="1">
      <alignment vertical="center" shrinkToFit="1"/>
    </xf>
    <xf numFmtId="14" fontId="0" fillId="34" borderId="43" xfId="0" applyNumberFormat="1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vertical="center"/>
    </xf>
    <xf numFmtId="194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93" fontId="0" fillId="34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194" fontId="0" fillId="0" borderId="41" xfId="0" applyNumberFormat="1" applyFill="1" applyBorder="1" applyAlignment="1">
      <alignment vertical="center"/>
    </xf>
    <xf numFmtId="49" fontId="0" fillId="0" borderId="41" xfId="0" applyNumberFormat="1" applyFill="1" applyBorder="1" applyAlignment="1">
      <alignment horizontal="right" vertical="center"/>
    </xf>
    <xf numFmtId="193" fontId="0" fillId="0" borderId="41" xfId="0" applyNumberFormat="1" applyFill="1" applyBorder="1" applyAlignment="1">
      <alignment vertical="center"/>
    </xf>
    <xf numFmtId="0" fontId="0" fillId="0" borderId="4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19" sqref="F19"/>
    </sheetView>
  </sheetViews>
  <sheetFormatPr defaultColWidth="9.00390625" defaultRowHeight="18.75" customHeight="1"/>
  <cols>
    <col min="1" max="1" width="5.125" style="2" customWidth="1"/>
    <col min="2" max="2" width="3.375" style="6" customWidth="1"/>
    <col min="3" max="3" width="2.375" style="6" customWidth="1"/>
    <col min="4" max="4" width="5.125" style="2" customWidth="1"/>
    <col min="5" max="5" width="3.375" style="2" customWidth="1"/>
    <col min="6" max="6" width="50.50390625" style="2" customWidth="1"/>
    <col min="7" max="7" width="10.125" style="2" customWidth="1"/>
    <col min="8" max="8" width="12.25390625" style="2" bestFit="1" customWidth="1"/>
    <col min="9" max="17" width="4.375" style="2" customWidth="1"/>
    <col min="18" max="18" width="6.875" style="2" customWidth="1"/>
    <col min="19" max="16384" width="9.00390625" style="2" customWidth="1"/>
  </cols>
  <sheetData>
    <row r="1" spans="1:3" s="1" customFormat="1" ht="18.75" customHeight="1">
      <c r="A1" s="1" t="s">
        <v>60</v>
      </c>
      <c r="B1" s="38"/>
      <c r="C1" s="38"/>
    </row>
    <row r="2" spans="1:17" s="6" customFormat="1" ht="18.75" customHeight="1">
      <c r="A2" s="197" t="s">
        <v>27</v>
      </c>
      <c r="B2" s="198"/>
      <c r="C2" s="198"/>
      <c r="D2" s="198"/>
      <c r="E2" s="199"/>
      <c r="F2" s="107" t="s">
        <v>6</v>
      </c>
      <c r="G2" s="84" t="s">
        <v>58</v>
      </c>
      <c r="H2" s="5" t="s">
        <v>7</v>
      </c>
      <c r="I2" s="7" t="s">
        <v>30</v>
      </c>
      <c r="J2" s="7" t="s">
        <v>31</v>
      </c>
      <c r="K2" s="7" t="s">
        <v>32</v>
      </c>
      <c r="L2" s="7" t="s">
        <v>33</v>
      </c>
      <c r="M2" s="8" t="s">
        <v>34</v>
      </c>
      <c r="N2" s="8" t="s">
        <v>35</v>
      </c>
      <c r="O2" s="8" t="s">
        <v>54</v>
      </c>
      <c r="P2" s="8" t="s">
        <v>203</v>
      </c>
      <c r="Q2" s="9" t="s">
        <v>36</v>
      </c>
    </row>
    <row r="3" spans="1:17" s="6" customFormat="1" ht="18.75" customHeight="1">
      <c r="A3" s="39">
        <v>40636</v>
      </c>
      <c r="B3" s="40">
        <v>40636</v>
      </c>
      <c r="C3" s="41"/>
      <c r="D3" s="42"/>
      <c r="E3" s="43"/>
      <c r="F3" s="35" t="s">
        <v>61</v>
      </c>
      <c r="G3" s="35" t="s">
        <v>62</v>
      </c>
      <c r="H3" s="14" t="s">
        <v>63</v>
      </c>
      <c r="I3" s="66" t="s">
        <v>89</v>
      </c>
      <c r="J3" s="115"/>
      <c r="K3" s="66" t="s">
        <v>201</v>
      </c>
      <c r="L3" s="66" t="s">
        <v>201</v>
      </c>
      <c r="M3" s="115"/>
      <c r="N3" s="115"/>
      <c r="O3" s="67" t="s">
        <v>89</v>
      </c>
      <c r="P3" s="67" t="s">
        <v>89</v>
      </c>
      <c r="Q3" s="120"/>
    </row>
    <row r="4" spans="1:17" ht="18.75" customHeight="1">
      <c r="A4" s="44">
        <v>40649</v>
      </c>
      <c r="B4" s="45">
        <v>40649</v>
      </c>
      <c r="C4" s="46" t="s">
        <v>26</v>
      </c>
      <c r="D4" s="47">
        <v>40650</v>
      </c>
      <c r="E4" s="52">
        <v>40650</v>
      </c>
      <c r="F4" s="36" t="s">
        <v>64</v>
      </c>
      <c r="G4" s="36" t="s">
        <v>37</v>
      </c>
      <c r="H4" s="3" t="s">
        <v>28</v>
      </c>
      <c r="I4" s="11" t="s">
        <v>89</v>
      </c>
      <c r="J4" s="11" t="s">
        <v>89</v>
      </c>
      <c r="K4" s="11" t="s">
        <v>89</v>
      </c>
      <c r="L4" s="11" t="s">
        <v>89</v>
      </c>
      <c r="M4" s="11" t="s">
        <v>89</v>
      </c>
      <c r="N4" s="11" t="s">
        <v>89</v>
      </c>
      <c r="O4" s="11" t="s">
        <v>89</v>
      </c>
      <c r="P4" s="122"/>
      <c r="Q4" s="121"/>
    </row>
    <row r="5" spans="1:17" ht="18.75" customHeight="1">
      <c r="A5" s="44">
        <v>40670</v>
      </c>
      <c r="B5" s="45">
        <v>40670</v>
      </c>
      <c r="C5" s="46" t="s">
        <v>26</v>
      </c>
      <c r="D5" s="47">
        <v>40671</v>
      </c>
      <c r="E5" s="52">
        <v>40671</v>
      </c>
      <c r="F5" s="36" t="s">
        <v>65</v>
      </c>
      <c r="G5" s="36" t="s">
        <v>12</v>
      </c>
      <c r="H5" s="3" t="s">
        <v>66</v>
      </c>
      <c r="I5" s="11" t="s">
        <v>89</v>
      </c>
      <c r="J5" s="11" t="s">
        <v>89</v>
      </c>
      <c r="K5" s="11" t="s">
        <v>89</v>
      </c>
      <c r="L5" s="11" t="s">
        <v>89</v>
      </c>
      <c r="M5" s="11" t="s">
        <v>89</v>
      </c>
      <c r="N5" s="11" t="s">
        <v>89</v>
      </c>
      <c r="O5" s="122"/>
      <c r="P5" s="122"/>
      <c r="Q5" s="12" t="s">
        <v>89</v>
      </c>
    </row>
    <row r="6" spans="1:17" ht="18.75" customHeight="1">
      <c r="A6" s="44">
        <v>40691</v>
      </c>
      <c r="B6" s="45">
        <v>40691</v>
      </c>
      <c r="C6" s="46" t="s">
        <v>26</v>
      </c>
      <c r="D6" s="47">
        <v>40694</v>
      </c>
      <c r="E6" s="52">
        <v>40694</v>
      </c>
      <c r="F6" s="36" t="s">
        <v>67</v>
      </c>
      <c r="G6" s="36" t="s">
        <v>11</v>
      </c>
      <c r="H6" s="3" t="s">
        <v>21</v>
      </c>
      <c r="I6" s="11" t="s">
        <v>89</v>
      </c>
      <c r="J6" s="11" t="s">
        <v>89</v>
      </c>
      <c r="K6" s="11" t="s">
        <v>89</v>
      </c>
      <c r="L6" s="11" t="s">
        <v>89</v>
      </c>
      <c r="M6" s="11" t="s">
        <v>89</v>
      </c>
      <c r="N6" s="122"/>
      <c r="O6" s="122"/>
      <c r="P6" s="122"/>
      <c r="Q6" s="12" t="s">
        <v>89</v>
      </c>
    </row>
    <row r="7" spans="1:17" ht="18.75" customHeight="1">
      <c r="A7" s="44">
        <v>40345</v>
      </c>
      <c r="B7" s="45">
        <v>40345</v>
      </c>
      <c r="C7" s="46" t="s">
        <v>26</v>
      </c>
      <c r="D7" s="47">
        <v>40713</v>
      </c>
      <c r="E7" s="52">
        <v>40713</v>
      </c>
      <c r="F7" s="36" t="s">
        <v>69</v>
      </c>
      <c r="G7" s="36" t="s">
        <v>59</v>
      </c>
      <c r="H7" s="3" t="s">
        <v>70</v>
      </c>
      <c r="I7" s="11" t="s">
        <v>89</v>
      </c>
      <c r="J7" s="11" t="s">
        <v>89</v>
      </c>
      <c r="K7" s="11" t="s">
        <v>89</v>
      </c>
      <c r="L7" s="11" t="s">
        <v>89</v>
      </c>
      <c r="M7" s="11" t="s">
        <v>89</v>
      </c>
      <c r="N7" s="122"/>
      <c r="O7" s="122"/>
      <c r="P7" s="122"/>
      <c r="Q7" s="12" t="s">
        <v>89</v>
      </c>
    </row>
    <row r="8" spans="1:17" ht="18.75" customHeight="1">
      <c r="A8" s="44">
        <v>40733</v>
      </c>
      <c r="B8" s="45">
        <v>40733</v>
      </c>
      <c r="C8" s="46" t="s">
        <v>26</v>
      </c>
      <c r="D8" s="47">
        <v>40734</v>
      </c>
      <c r="E8" s="52">
        <v>40734</v>
      </c>
      <c r="F8" s="36" t="s">
        <v>71</v>
      </c>
      <c r="G8" s="36" t="s">
        <v>47</v>
      </c>
      <c r="H8" s="3" t="s">
        <v>21</v>
      </c>
      <c r="I8" s="11" t="s">
        <v>89</v>
      </c>
      <c r="J8" s="122"/>
      <c r="K8" s="11" t="s">
        <v>89</v>
      </c>
      <c r="L8" s="122"/>
      <c r="M8" s="122"/>
      <c r="N8" s="11" t="s">
        <v>89</v>
      </c>
      <c r="O8" s="122"/>
      <c r="P8" s="122"/>
      <c r="Q8" s="121"/>
    </row>
    <row r="9" spans="1:17" ht="18.75" customHeight="1">
      <c r="A9" s="44">
        <v>40758</v>
      </c>
      <c r="B9" s="45">
        <v>40758</v>
      </c>
      <c r="C9" s="46" t="s">
        <v>26</v>
      </c>
      <c r="D9" s="47">
        <v>40762</v>
      </c>
      <c r="E9" s="52">
        <v>40762</v>
      </c>
      <c r="F9" s="36" t="s">
        <v>72</v>
      </c>
      <c r="G9" s="36" t="s">
        <v>73</v>
      </c>
      <c r="H9" s="3" t="s">
        <v>74</v>
      </c>
      <c r="I9" s="122"/>
      <c r="J9" s="122"/>
      <c r="K9" s="11" t="s">
        <v>89</v>
      </c>
      <c r="L9" s="122"/>
      <c r="M9" s="122"/>
      <c r="N9" s="122"/>
      <c r="O9" s="122"/>
      <c r="P9" s="151"/>
      <c r="Q9" s="121"/>
    </row>
    <row r="10" spans="1:17" ht="18.75" customHeight="1">
      <c r="A10" s="44">
        <v>40774</v>
      </c>
      <c r="B10" s="45">
        <v>40774</v>
      </c>
      <c r="C10" s="46" t="s">
        <v>26</v>
      </c>
      <c r="D10" s="47">
        <v>40776</v>
      </c>
      <c r="E10" s="52">
        <v>40776</v>
      </c>
      <c r="F10" s="36" t="s">
        <v>75</v>
      </c>
      <c r="G10" s="36" t="s">
        <v>53</v>
      </c>
      <c r="H10" s="3" t="s">
        <v>76</v>
      </c>
      <c r="I10" s="11" t="s">
        <v>89</v>
      </c>
      <c r="J10" s="11" t="s">
        <v>89</v>
      </c>
      <c r="K10" s="11" t="s">
        <v>89</v>
      </c>
      <c r="L10" s="11" t="s">
        <v>89</v>
      </c>
      <c r="M10" s="122"/>
      <c r="N10" s="122"/>
      <c r="O10" s="122"/>
      <c r="P10" s="151"/>
      <c r="Q10" s="121"/>
    </row>
    <row r="11" spans="1:17" ht="18.75" customHeight="1">
      <c r="A11" s="44">
        <v>40789</v>
      </c>
      <c r="B11" s="45">
        <v>40789</v>
      </c>
      <c r="C11" s="46" t="s">
        <v>26</v>
      </c>
      <c r="D11" s="47">
        <v>40790</v>
      </c>
      <c r="E11" s="52">
        <v>40790</v>
      </c>
      <c r="F11" s="36" t="s">
        <v>77</v>
      </c>
      <c r="G11" s="36" t="s">
        <v>50</v>
      </c>
      <c r="H11" s="3" t="s">
        <v>28</v>
      </c>
      <c r="I11" s="11" t="s">
        <v>89</v>
      </c>
      <c r="J11" s="11" t="s">
        <v>89</v>
      </c>
      <c r="K11" s="11" t="s">
        <v>89</v>
      </c>
      <c r="L11" s="11" t="s">
        <v>89</v>
      </c>
      <c r="M11" s="11" t="s">
        <v>89</v>
      </c>
      <c r="N11" s="122"/>
      <c r="O11" s="122"/>
      <c r="P11" s="151"/>
      <c r="Q11" s="12" t="s">
        <v>89</v>
      </c>
    </row>
    <row r="12" spans="1:17" ht="18.75" customHeight="1">
      <c r="A12" s="44">
        <v>40802</v>
      </c>
      <c r="B12" s="45">
        <v>40802</v>
      </c>
      <c r="C12" s="46" t="s">
        <v>26</v>
      </c>
      <c r="D12" s="47">
        <v>40804</v>
      </c>
      <c r="E12" s="52">
        <v>40804</v>
      </c>
      <c r="F12" s="36" t="s">
        <v>78</v>
      </c>
      <c r="G12" s="36" t="s">
        <v>55</v>
      </c>
      <c r="H12" s="3" t="s">
        <v>21</v>
      </c>
      <c r="I12" s="11" t="s">
        <v>89</v>
      </c>
      <c r="J12" s="11" t="s">
        <v>89</v>
      </c>
      <c r="K12" s="11" t="s">
        <v>89</v>
      </c>
      <c r="L12" s="11" t="s">
        <v>89</v>
      </c>
      <c r="M12" s="11" t="s">
        <v>89</v>
      </c>
      <c r="N12" s="122"/>
      <c r="O12" s="122"/>
      <c r="P12" s="151"/>
      <c r="Q12" s="12" t="s">
        <v>89</v>
      </c>
    </row>
    <row r="13" spans="1:17" ht="18.75" customHeight="1">
      <c r="A13" s="44">
        <v>40830</v>
      </c>
      <c r="B13" s="45">
        <v>40830</v>
      </c>
      <c r="C13" s="46" t="s">
        <v>26</v>
      </c>
      <c r="D13" s="47">
        <v>40832</v>
      </c>
      <c r="E13" s="52">
        <v>40832</v>
      </c>
      <c r="F13" s="36" t="s">
        <v>79</v>
      </c>
      <c r="G13" s="36" t="s">
        <v>51</v>
      </c>
      <c r="H13" s="13" t="s">
        <v>80</v>
      </c>
      <c r="I13" s="11" t="s">
        <v>89</v>
      </c>
      <c r="J13" s="11" t="s">
        <v>89</v>
      </c>
      <c r="K13" s="11" t="s">
        <v>89</v>
      </c>
      <c r="L13" s="11" t="s">
        <v>89</v>
      </c>
      <c r="M13" s="11" t="s">
        <v>89</v>
      </c>
      <c r="N13" s="122"/>
      <c r="O13" s="122"/>
      <c r="P13" s="151"/>
      <c r="Q13" s="12" t="s">
        <v>89</v>
      </c>
    </row>
    <row r="14" spans="1:17" ht="18.75" customHeight="1">
      <c r="A14" s="44">
        <v>40838</v>
      </c>
      <c r="B14" s="45">
        <v>40838</v>
      </c>
      <c r="C14" s="46"/>
      <c r="D14" s="47"/>
      <c r="E14" s="52"/>
      <c r="F14" s="36" t="s">
        <v>81</v>
      </c>
      <c r="G14" s="36" t="s">
        <v>82</v>
      </c>
      <c r="H14" s="13" t="s">
        <v>68</v>
      </c>
      <c r="I14" s="11" t="s">
        <v>89</v>
      </c>
      <c r="J14" s="122"/>
      <c r="K14" s="11" t="s">
        <v>89</v>
      </c>
      <c r="L14" s="122"/>
      <c r="M14" s="122"/>
      <c r="N14" s="122"/>
      <c r="O14" s="11" t="s">
        <v>89</v>
      </c>
      <c r="P14" s="11" t="s">
        <v>89</v>
      </c>
      <c r="Q14" s="121"/>
    </row>
    <row r="15" spans="1:17" ht="18.75" customHeight="1">
      <c r="A15" s="44">
        <v>40853</v>
      </c>
      <c r="B15" s="45">
        <f>A15</f>
        <v>40853</v>
      </c>
      <c r="C15" s="46"/>
      <c r="D15" s="47"/>
      <c r="E15" s="52"/>
      <c r="F15" s="36" t="s">
        <v>83</v>
      </c>
      <c r="G15" s="36" t="s">
        <v>49</v>
      </c>
      <c r="H15" s="13" t="s">
        <v>28</v>
      </c>
      <c r="I15" s="11" t="s">
        <v>89</v>
      </c>
      <c r="J15" s="11" t="s">
        <v>89</v>
      </c>
      <c r="K15" s="11" t="s">
        <v>89</v>
      </c>
      <c r="L15" s="11" t="s">
        <v>89</v>
      </c>
      <c r="M15" s="122"/>
      <c r="N15" s="122"/>
      <c r="O15" s="122"/>
      <c r="P15" s="151"/>
      <c r="Q15" s="121"/>
    </row>
    <row r="16" spans="1:17" ht="18.75" customHeight="1">
      <c r="A16" s="44">
        <v>40978</v>
      </c>
      <c r="B16" s="45">
        <v>40978</v>
      </c>
      <c r="C16" s="46"/>
      <c r="D16" s="47"/>
      <c r="E16" s="52"/>
      <c r="F16" s="36" t="s">
        <v>84</v>
      </c>
      <c r="G16" s="36" t="s">
        <v>85</v>
      </c>
      <c r="H16" s="13" t="s">
        <v>28</v>
      </c>
      <c r="I16" s="11"/>
      <c r="J16" s="11"/>
      <c r="K16" s="11"/>
      <c r="L16" s="11"/>
      <c r="M16" s="11"/>
      <c r="N16" s="11"/>
      <c r="O16" s="11"/>
      <c r="P16" s="82"/>
      <c r="Q16" s="12"/>
    </row>
    <row r="17" spans="1:17" ht="18.75" customHeight="1">
      <c r="A17" s="48"/>
      <c r="B17" s="49"/>
      <c r="C17" s="50"/>
      <c r="D17" s="51"/>
      <c r="E17" s="53"/>
      <c r="F17" s="37"/>
      <c r="G17" s="37"/>
      <c r="H17" s="4"/>
      <c r="I17" s="4"/>
      <c r="J17" s="4"/>
      <c r="K17" s="4"/>
      <c r="L17" s="4"/>
      <c r="M17" s="4"/>
      <c r="N17" s="4"/>
      <c r="O17" s="83"/>
      <c r="P17" s="83"/>
      <c r="Q17" s="15"/>
    </row>
    <row r="18" spans="9:17" ht="18.75" customHeight="1">
      <c r="I18" s="108"/>
      <c r="J18" s="108"/>
      <c r="K18" s="108"/>
      <c r="L18" s="108"/>
      <c r="M18" s="108"/>
      <c r="N18" s="108"/>
      <c r="O18" s="108"/>
      <c r="P18" s="108"/>
      <c r="Q18" s="108"/>
    </row>
    <row r="19" spans="9:17" ht="18.75" customHeight="1">
      <c r="I19" s="108"/>
      <c r="J19" s="108"/>
      <c r="K19" s="108"/>
      <c r="L19" s="108"/>
      <c r="M19" s="108"/>
      <c r="N19" s="108"/>
      <c r="O19" s="108"/>
      <c r="P19" s="108"/>
      <c r="Q19" s="108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31">
      <selection activeCell="F37" sqref="F37:H37"/>
    </sheetView>
  </sheetViews>
  <sheetFormatPr defaultColWidth="9.00390625" defaultRowHeight="16.5" customHeight="1"/>
  <cols>
    <col min="1" max="1" width="3.75390625" style="16" customWidth="1"/>
    <col min="2" max="2" width="7.375" style="16" customWidth="1"/>
    <col min="3" max="3" width="5.125" style="16" customWidth="1"/>
    <col min="4" max="4" width="16.25390625" style="16" customWidth="1"/>
    <col min="5" max="5" width="13.00390625" style="16" bestFit="1" customWidth="1"/>
    <col min="6" max="6" width="11.25390625" style="16" customWidth="1"/>
    <col min="7" max="7" width="11.125" style="16" bestFit="1" customWidth="1"/>
    <col min="8" max="8" width="11.625" style="16" bestFit="1" customWidth="1"/>
    <col min="9" max="9" width="8.00390625" style="16" customWidth="1"/>
    <col min="10" max="16384" width="9.00390625" style="16" customWidth="1"/>
  </cols>
  <sheetData>
    <row r="1" ht="16.5" customHeight="1">
      <c r="A1" s="16" t="s">
        <v>196</v>
      </c>
    </row>
    <row r="3" spans="1:9" s="20" customFormat="1" ht="16.5" customHeight="1">
      <c r="A3" s="27" t="s">
        <v>8</v>
      </c>
      <c r="B3" s="28" t="s">
        <v>56</v>
      </c>
      <c r="C3" s="59" t="s">
        <v>10</v>
      </c>
      <c r="D3" s="28" t="s">
        <v>0</v>
      </c>
      <c r="E3" s="28" t="s">
        <v>9</v>
      </c>
      <c r="F3" s="28" t="s">
        <v>3</v>
      </c>
      <c r="G3" s="28" t="s">
        <v>1</v>
      </c>
      <c r="H3" s="28" t="s">
        <v>4</v>
      </c>
      <c r="I3" s="29" t="s">
        <v>24</v>
      </c>
    </row>
    <row r="4" spans="1:9" ht="16.5" customHeight="1">
      <c r="A4" s="71">
        <f>RANK(B4,$B$4:$B$1057,1)</f>
        <v>1</v>
      </c>
      <c r="B4" s="72">
        <v>1260</v>
      </c>
      <c r="C4" s="111" t="s">
        <v>192</v>
      </c>
      <c r="D4" s="73" t="s">
        <v>114</v>
      </c>
      <c r="E4" s="73" t="s">
        <v>16</v>
      </c>
      <c r="F4" s="73" t="s">
        <v>144</v>
      </c>
      <c r="G4" s="73" t="s">
        <v>50</v>
      </c>
      <c r="H4" s="76">
        <v>40789</v>
      </c>
      <c r="I4" s="75"/>
    </row>
    <row r="5" spans="1:9" ht="16.5" customHeight="1">
      <c r="A5" s="71">
        <f>RANK(B5,$B$4:$B$1057,1)</f>
        <v>2</v>
      </c>
      <c r="B5" s="72">
        <v>1263</v>
      </c>
      <c r="C5" s="111" t="s">
        <v>194</v>
      </c>
      <c r="D5" s="73" t="s">
        <v>91</v>
      </c>
      <c r="E5" s="73" t="s">
        <v>16</v>
      </c>
      <c r="F5" s="73" t="s">
        <v>195</v>
      </c>
      <c r="G5" s="73" t="s">
        <v>62</v>
      </c>
      <c r="H5" s="76">
        <v>40636</v>
      </c>
      <c r="I5" s="75"/>
    </row>
    <row r="6" spans="1:9" ht="16.5" customHeight="1">
      <c r="A6" s="71">
        <f>RANK(B6,$B$4:$B$1057,1)</f>
        <v>3</v>
      </c>
      <c r="B6" s="72">
        <v>1274</v>
      </c>
      <c r="C6" s="111" t="s">
        <v>260</v>
      </c>
      <c r="D6" s="73" t="s">
        <v>86</v>
      </c>
      <c r="E6" s="73" t="s">
        <v>229</v>
      </c>
      <c r="F6" s="73" t="s">
        <v>261</v>
      </c>
      <c r="G6" s="73" t="s">
        <v>59</v>
      </c>
      <c r="H6" s="76">
        <v>40711</v>
      </c>
      <c r="I6" s="75"/>
    </row>
    <row r="7" spans="1:9" ht="16.5" customHeight="1">
      <c r="A7" s="71">
        <f>RANK(B7,$B$4:$B$1057,1)</f>
        <v>3</v>
      </c>
      <c r="B7" s="72">
        <v>1274</v>
      </c>
      <c r="C7" s="111" t="s">
        <v>220</v>
      </c>
      <c r="D7" s="73" t="s">
        <v>116</v>
      </c>
      <c r="E7" s="73" t="s">
        <v>22</v>
      </c>
      <c r="F7" s="73" t="s">
        <v>25</v>
      </c>
      <c r="G7" s="73" t="s">
        <v>11</v>
      </c>
      <c r="H7" s="76">
        <v>40694</v>
      </c>
      <c r="I7" s="75"/>
    </row>
    <row r="8" spans="1:9" ht="16.5" customHeight="1">
      <c r="A8" s="71">
        <f>RANK(B8,$B$4:$B$1057,1)</f>
        <v>5</v>
      </c>
      <c r="B8" s="72">
        <v>1275</v>
      </c>
      <c r="C8" s="111" t="s">
        <v>215</v>
      </c>
      <c r="D8" s="73" t="s">
        <v>95</v>
      </c>
      <c r="E8" s="73" t="s">
        <v>16</v>
      </c>
      <c r="F8" s="73" t="s">
        <v>25</v>
      </c>
      <c r="G8" s="73" t="s">
        <v>11</v>
      </c>
      <c r="H8" s="76">
        <v>40694</v>
      </c>
      <c r="I8" s="75"/>
    </row>
    <row r="9" spans="1:9" ht="16.5" customHeight="1">
      <c r="A9" s="71">
        <f>RANK(B9,$B$4:$B$1057,1)</f>
        <v>6</v>
      </c>
      <c r="B9" s="72">
        <v>1276</v>
      </c>
      <c r="C9" s="111" t="s">
        <v>127</v>
      </c>
      <c r="D9" s="73" t="s">
        <v>128</v>
      </c>
      <c r="E9" s="73" t="s">
        <v>18</v>
      </c>
      <c r="F9" s="73" t="s">
        <v>46</v>
      </c>
      <c r="G9" s="73" t="s">
        <v>37</v>
      </c>
      <c r="H9" s="76">
        <v>40650</v>
      </c>
      <c r="I9" s="75"/>
    </row>
    <row r="10" spans="1:9" ht="16.5" customHeight="1">
      <c r="A10" s="71">
        <f>RANK(B10,$B$4:$B$1057,1)</f>
        <v>7</v>
      </c>
      <c r="B10" s="72">
        <v>1281</v>
      </c>
      <c r="C10" s="110">
        <v>0.3</v>
      </c>
      <c r="D10" s="73" t="s">
        <v>90</v>
      </c>
      <c r="E10" s="73" t="s">
        <v>17</v>
      </c>
      <c r="F10" s="73" t="s">
        <v>25</v>
      </c>
      <c r="G10" s="73" t="s">
        <v>12</v>
      </c>
      <c r="H10" s="76">
        <v>40671</v>
      </c>
      <c r="I10" s="75"/>
    </row>
    <row r="11" spans="1:9" ht="16.5" customHeight="1">
      <c r="A11" s="71">
        <f>RANK(B11,$B$4:$B$1057,1)</f>
        <v>7</v>
      </c>
      <c r="B11" s="72">
        <v>1281</v>
      </c>
      <c r="C11" s="111" t="s">
        <v>193</v>
      </c>
      <c r="D11" s="73" t="s">
        <v>97</v>
      </c>
      <c r="E11" s="73" t="s">
        <v>16</v>
      </c>
      <c r="F11" s="73" t="s">
        <v>38</v>
      </c>
      <c r="G11" s="73" t="s">
        <v>62</v>
      </c>
      <c r="H11" s="76">
        <v>40636</v>
      </c>
      <c r="I11" s="75"/>
    </row>
    <row r="12" spans="1:9" ht="16.5" customHeight="1">
      <c r="A12" s="71">
        <f>RANK(B12,$B$4:$B$1057,1)</f>
        <v>9</v>
      </c>
      <c r="B12" s="72">
        <v>1292</v>
      </c>
      <c r="C12" s="110">
        <v>0.3</v>
      </c>
      <c r="D12" s="73" t="s">
        <v>98</v>
      </c>
      <c r="E12" s="73" t="s">
        <v>16</v>
      </c>
      <c r="F12" s="73" t="s">
        <v>25</v>
      </c>
      <c r="G12" s="73" t="s">
        <v>12</v>
      </c>
      <c r="H12" s="74">
        <v>40671</v>
      </c>
      <c r="I12" s="75"/>
    </row>
    <row r="13" spans="1:9" ht="16.5" customHeight="1">
      <c r="A13" s="71">
        <f>RANK(B13,$B$4:$B$1057,1)</f>
        <v>10</v>
      </c>
      <c r="B13" s="72">
        <v>1297</v>
      </c>
      <c r="C13" s="110">
        <v>-2.6</v>
      </c>
      <c r="D13" s="73" t="s">
        <v>93</v>
      </c>
      <c r="E13" s="73" t="s">
        <v>20</v>
      </c>
      <c r="F13" s="73" t="s">
        <v>144</v>
      </c>
      <c r="G13" s="73" t="s">
        <v>12</v>
      </c>
      <c r="H13" s="74">
        <v>40671</v>
      </c>
      <c r="I13" s="75"/>
    </row>
    <row r="14" spans="1:9" ht="16.5" customHeight="1">
      <c r="A14" s="71">
        <f>RANK(B14,$B$4:$B$1057,1)</f>
        <v>10</v>
      </c>
      <c r="B14" s="72">
        <v>1297</v>
      </c>
      <c r="C14" s="111" t="s">
        <v>218</v>
      </c>
      <c r="D14" s="73" t="s">
        <v>138</v>
      </c>
      <c r="E14" s="73" t="s">
        <v>16</v>
      </c>
      <c r="F14" s="73" t="s">
        <v>25</v>
      </c>
      <c r="G14" s="73" t="s">
        <v>11</v>
      </c>
      <c r="H14" s="76">
        <v>40694</v>
      </c>
      <c r="I14" s="75"/>
    </row>
    <row r="15" spans="1:9" ht="16.5" customHeight="1">
      <c r="A15" s="22">
        <f>RANK(B15,$B$4:$B$1057,1)</f>
        <v>12</v>
      </c>
      <c r="B15" s="65">
        <v>1299</v>
      </c>
      <c r="C15" s="112" t="s">
        <v>192</v>
      </c>
      <c r="D15" s="10" t="s">
        <v>117</v>
      </c>
      <c r="E15" s="10" t="s">
        <v>22</v>
      </c>
      <c r="F15" s="10" t="s">
        <v>144</v>
      </c>
      <c r="G15" s="10" t="s">
        <v>50</v>
      </c>
      <c r="H15" s="55">
        <v>40789</v>
      </c>
      <c r="I15" s="34"/>
    </row>
    <row r="16" spans="1:9" ht="16.5" customHeight="1">
      <c r="A16" s="22">
        <f>RANK(B16,$B$4:$B$1057,1)</f>
        <v>13</v>
      </c>
      <c r="B16" s="65">
        <v>1305</v>
      </c>
      <c r="C16" s="112" t="s">
        <v>129</v>
      </c>
      <c r="D16" s="10" t="s">
        <v>99</v>
      </c>
      <c r="E16" s="10" t="s">
        <v>20</v>
      </c>
      <c r="F16" s="10" t="s">
        <v>25</v>
      </c>
      <c r="G16" s="10" t="s">
        <v>11</v>
      </c>
      <c r="H16" s="55">
        <v>40694</v>
      </c>
      <c r="I16" s="34"/>
    </row>
    <row r="17" spans="1:9" ht="16.5" customHeight="1">
      <c r="A17" s="22">
        <f>RANK(B17,$B$4:$B$1057,1)</f>
        <v>14</v>
      </c>
      <c r="B17" s="65">
        <v>1315</v>
      </c>
      <c r="C17" s="112" t="s">
        <v>327</v>
      </c>
      <c r="D17" s="10" t="s">
        <v>266</v>
      </c>
      <c r="E17" s="10" t="s">
        <v>16</v>
      </c>
      <c r="F17" s="10" t="s">
        <v>38</v>
      </c>
      <c r="G17" s="10" t="s">
        <v>49</v>
      </c>
      <c r="H17" s="55">
        <v>40853</v>
      </c>
      <c r="I17" s="34"/>
    </row>
    <row r="18" spans="1:9" ht="16.5" customHeight="1">
      <c r="A18" s="22">
        <f>RANK(B18,$B$4:$B$1057,1)</f>
        <v>15</v>
      </c>
      <c r="B18" s="65">
        <v>1319</v>
      </c>
      <c r="C18" s="112">
        <v>-1.3</v>
      </c>
      <c r="D18" s="10" t="s">
        <v>244</v>
      </c>
      <c r="E18" s="10" t="s">
        <v>16</v>
      </c>
      <c r="F18" s="10" t="s">
        <v>38</v>
      </c>
      <c r="G18" s="10" t="s">
        <v>49</v>
      </c>
      <c r="H18" s="55">
        <v>40853</v>
      </c>
      <c r="I18" s="34"/>
    </row>
    <row r="19" spans="1:9" ht="16.5" customHeight="1">
      <c r="A19" s="22">
        <f>RANK(B19,$B$4:$B$1057,1)</f>
        <v>16</v>
      </c>
      <c r="B19" s="65">
        <v>1322</v>
      </c>
      <c r="C19" s="112" t="s">
        <v>215</v>
      </c>
      <c r="D19" s="10" t="s">
        <v>152</v>
      </c>
      <c r="E19" s="10" t="s">
        <v>146</v>
      </c>
      <c r="F19" s="10" t="s">
        <v>25</v>
      </c>
      <c r="G19" s="10" t="s">
        <v>11</v>
      </c>
      <c r="H19" s="55">
        <v>40694</v>
      </c>
      <c r="I19" s="34"/>
    </row>
    <row r="20" spans="1:9" ht="16.5" customHeight="1">
      <c r="A20" s="22">
        <f>RANK(B20,$B$4:$B$1057,1)</f>
        <v>17</v>
      </c>
      <c r="B20" s="65">
        <v>1327</v>
      </c>
      <c r="C20" s="112">
        <v>0.3</v>
      </c>
      <c r="D20" s="10" t="s">
        <v>96</v>
      </c>
      <c r="E20" s="10" t="s">
        <v>22</v>
      </c>
      <c r="F20" s="10" t="s">
        <v>25</v>
      </c>
      <c r="G20" s="10" t="s">
        <v>12</v>
      </c>
      <c r="H20" s="55">
        <v>40671</v>
      </c>
      <c r="I20" s="34"/>
    </row>
    <row r="21" spans="1:9" ht="16.5" customHeight="1">
      <c r="A21" s="22">
        <f>RANK(B21,$B$4:$B$1057,1)</f>
        <v>18</v>
      </c>
      <c r="B21" s="65">
        <v>1331</v>
      </c>
      <c r="C21" s="112" t="s">
        <v>215</v>
      </c>
      <c r="D21" s="10" t="s">
        <v>135</v>
      </c>
      <c r="E21" s="10" t="s">
        <v>19</v>
      </c>
      <c r="F21" s="10" t="s">
        <v>25</v>
      </c>
      <c r="G21" s="10" t="s">
        <v>11</v>
      </c>
      <c r="H21" s="55">
        <v>40694</v>
      </c>
      <c r="I21" s="34"/>
    </row>
    <row r="22" spans="1:9" ht="16.5" customHeight="1">
      <c r="A22" s="22">
        <f>RANK(B22,$B$4:$B$1057,1)</f>
        <v>19</v>
      </c>
      <c r="B22" s="65">
        <v>1340</v>
      </c>
      <c r="C22" s="112" t="s">
        <v>192</v>
      </c>
      <c r="D22" s="10" t="s">
        <v>131</v>
      </c>
      <c r="E22" s="10" t="s">
        <v>146</v>
      </c>
      <c r="F22" s="10" t="s">
        <v>144</v>
      </c>
      <c r="G22" s="10" t="s">
        <v>50</v>
      </c>
      <c r="H22" s="55">
        <v>40789</v>
      </c>
      <c r="I22" s="34"/>
    </row>
    <row r="23" spans="1:9" ht="16.5" customHeight="1">
      <c r="A23" s="22">
        <f>RANK(B23,$B$4:$B$1057,1)</f>
        <v>20</v>
      </c>
      <c r="B23" s="65">
        <v>1341</v>
      </c>
      <c r="C23" s="112">
        <v>-1.8</v>
      </c>
      <c r="D23" s="10" t="s">
        <v>141</v>
      </c>
      <c r="E23" s="10" t="s">
        <v>15</v>
      </c>
      <c r="F23" s="10" t="s">
        <v>144</v>
      </c>
      <c r="G23" s="10" t="s">
        <v>12</v>
      </c>
      <c r="H23" s="55">
        <v>40671</v>
      </c>
      <c r="I23" s="34"/>
    </row>
    <row r="24" spans="1:9" ht="16.5" customHeight="1">
      <c r="A24" s="22">
        <f>RANK(B24,$B$4:$B$1057,1)</f>
        <v>21</v>
      </c>
      <c r="B24" s="65">
        <v>1346</v>
      </c>
      <c r="C24" s="112" t="s">
        <v>281</v>
      </c>
      <c r="D24" s="10" t="s">
        <v>139</v>
      </c>
      <c r="E24" s="10" t="s">
        <v>14</v>
      </c>
      <c r="F24" s="10" t="s">
        <v>25</v>
      </c>
      <c r="G24" s="10" t="s">
        <v>50</v>
      </c>
      <c r="H24" s="55">
        <v>40789</v>
      </c>
      <c r="I24" s="34"/>
    </row>
    <row r="25" spans="1:9" ht="16.5" customHeight="1">
      <c r="A25" s="22">
        <f>RANK(B25,$B$4:$B$1057,1)</f>
        <v>22</v>
      </c>
      <c r="B25" s="65">
        <v>1351</v>
      </c>
      <c r="C25" s="112" t="s">
        <v>264</v>
      </c>
      <c r="D25" s="10" t="s">
        <v>232</v>
      </c>
      <c r="E25" s="10" t="s">
        <v>107</v>
      </c>
      <c r="F25" s="10" t="s">
        <v>39</v>
      </c>
      <c r="G25" s="10" t="s">
        <v>47</v>
      </c>
      <c r="H25" s="55">
        <v>40733</v>
      </c>
      <c r="I25" s="34"/>
    </row>
    <row r="26" spans="1:9" ht="16.5" customHeight="1">
      <c r="A26" s="22">
        <f>RANK(B26,$B$4:$B$1057,1)</f>
        <v>23</v>
      </c>
      <c r="B26" s="65">
        <v>1356</v>
      </c>
      <c r="C26" s="112" t="s">
        <v>220</v>
      </c>
      <c r="D26" s="10" t="s">
        <v>103</v>
      </c>
      <c r="E26" s="10" t="s">
        <v>17</v>
      </c>
      <c r="F26" s="10" t="s">
        <v>25</v>
      </c>
      <c r="G26" s="10" t="s">
        <v>11</v>
      </c>
      <c r="H26" s="55">
        <v>40694</v>
      </c>
      <c r="I26" s="34"/>
    </row>
    <row r="27" spans="1:9" ht="16.5" customHeight="1">
      <c r="A27" s="22">
        <f>RANK(B27,$B$4:$B$1057,1)</f>
        <v>24</v>
      </c>
      <c r="B27" s="65">
        <v>1358</v>
      </c>
      <c r="C27" s="112" t="s">
        <v>281</v>
      </c>
      <c r="D27" s="10" t="s">
        <v>148</v>
      </c>
      <c r="E27" s="10" t="s">
        <v>18</v>
      </c>
      <c r="F27" s="10" t="s">
        <v>25</v>
      </c>
      <c r="G27" s="10" t="s">
        <v>50</v>
      </c>
      <c r="H27" s="55">
        <v>40789</v>
      </c>
      <c r="I27" s="34"/>
    </row>
    <row r="28" spans="1:9" ht="16.5" customHeight="1">
      <c r="A28" s="22">
        <f>RANK(B28,$B$4:$B$1057,1)</f>
        <v>25</v>
      </c>
      <c r="B28" s="65">
        <v>1367</v>
      </c>
      <c r="C28" s="112" t="s">
        <v>127</v>
      </c>
      <c r="D28" s="10" t="s">
        <v>100</v>
      </c>
      <c r="E28" s="10" t="s">
        <v>29</v>
      </c>
      <c r="F28" s="10" t="s">
        <v>25</v>
      </c>
      <c r="G28" s="10" t="s">
        <v>11</v>
      </c>
      <c r="H28" s="55">
        <v>40694</v>
      </c>
      <c r="I28" s="34"/>
    </row>
    <row r="29" spans="1:9" ht="16.5" customHeight="1">
      <c r="A29" s="22">
        <f>RANK(B29,$B$4:$B$1057,1)</f>
        <v>26</v>
      </c>
      <c r="B29" s="65">
        <v>1373</v>
      </c>
      <c r="C29" s="112" t="s">
        <v>215</v>
      </c>
      <c r="D29" s="10" t="s">
        <v>101</v>
      </c>
      <c r="E29" s="10" t="s">
        <v>22</v>
      </c>
      <c r="F29" s="10" t="s">
        <v>25</v>
      </c>
      <c r="G29" s="10" t="s">
        <v>11</v>
      </c>
      <c r="H29" s="55">
        <v>40694</v>
      </c>
      <c r="I29" s="34"/>
    </row>
    <row r="30" spans="1:9" ht="16.5" customHeight="1">
      <c r="A30" s="22">
        <f>RANK(B30,$B$4:$B$1057,1)</f>
        <v>27</v>
      </c>
      <c r="B30" s="65">
        <v>1375</v>
      </c>
      <c r="C30" s="112" t="s">
        <v>192</v>
      </c>
      <c r="D30" s="10" t="s">
        <v>167</v>
      </c>
      <c r="E30" s="10" t="s">
        <v>45</v>
      </c>
      <c r="F30" s="10" t="s">
        <v>46</v>
      </c>
      <c r="G30" s="10" t="s">
        <v>62</v>
      </c>
      <c r="H30" s="55">
        <v>40636</v>
      </c>
      <c r="I30" s="34"/>
    </row>
    <row r="31" spans="1:9" ht="16.5" customHeight="1">
      <c r="A31" s="22">
        <f>RANK(B31,$B$4:$B$1057,1)</f>
        <v>28</v>
      </c>
      <c r="B31" s="65">
        <v>1380</v>
      </c>
      <c r="C31" s="112" t="s">
        <v>129</v>
      </c>
      <c r="D31" s="10" t="s">
        <v>134</v>
      </c>
      <c r="E31" s="10" t="s">
        <v>14</v>
      </c>
      <c r="F31" s="10" t="s">
        <v>25</v>
      </c>
      <c r="G31" s="10" t="s">
        <v>11</v>
      </c>
      <c r="H31" s="55">
        <v>40694</v>
      </c>
      <c r="I31" s="34"/>
    </row>
    <row r="32" spans="1:9" ht="16.5" customHeight="1">
      <c r="A32" s="22">
        <f>RANK(B32,$B$4:$B$1057,1)</f>
        <v>29</v>
      </c>
      <c r="B32" s="65">
        <v>1383</v>
      </c>
      <c r="C32" s="112" t="s">
        <v>129</v>
      </c>
      <c r="D32" s="10" t="s">
        <v>223</v>
      </c>
      <c r="E32" s="10" t="s">
        <v>147</v>
      </c>
      <c r="F32" s="10" t="s">
        <v>25</v>
      </c>
      <c r="G32" s="10" t="s">
        <v>11</v>
      </c>
      <c r="H32" s="55">
        <v>40694</v>
      </c>
      <c r="I32" s="34"/>
    </row>
    <row r="33" spans="1:9" ht="16.5" customHeight="1">
      <c r="A33" s="22">
        <f>RANK(B33,$B$4:$B$1057,1)</f>
        <v>29</v>
      </c>
      <c r="B33" s="65">
        <v>1383</v>
      </c>
      <c r="C33" s="112" t="s">
        <v>328</v>
      </c>
      <c r="D33" s="10" t="s">
        <v>168</v>
      </c>
      <c r="E33" s="10" t="s">
        <v>22</v>
      </c>
      <c r="F33" s="10" t="s">
        <v>38</v>
      </c>
      <c r="G33" s="10" t="s">
        <v>49</v>
      </c>
      <c r="H33" s="55">
        <v>40853</v>
      </c>
      <c r="I33" s="34"/>
    </row>
    <row r="34" spans="1:9" ht="16.5" customHeight="1">
      <c r="A34" s="22">
        <f>RANK(B34,$B$4:$B$1057,1)</f>
        <v>31</v>
      </c>
      <c r="B34" s="65">
        <v>1385</v>
      </c>
      <c r="C34" s="112" t="s">
        <v>279</v>
      </c>
      <c r="D34" s="10" t="s">
        <v>119</v>
      </c>
      <c r="E34" s="10" t="s">
        <v>13</v>
      </c>
      <c r="F34" s="10" t="s">
        <v>25</v>
      </c>
      <c r="G34" s="10" t="s">
        <v>50</v>
      </c>
      <c r="H34" s="55">
        <v>40789</v>
      </c>
      <c r="I34" s="34"/>
    </row>
    <row r="35" spans="1:9" ht="16.5" customHeight="1">
      <c r="A35" s="22">
        <f>RANK(B35,$B$4:$B$1057,1)</f>
        <v>32</v>
      </c>
      <c r="B35" s="65">
        <v>1387</v>
      </c>
      <c r="C35" s="112">
        <v>-0.2</v>
      </c>
      <c r="D35" s="10" t="s">
        <v>104</v>
      </c>
      <c r="E35" s="10" t="s">
        <v>29</v>
      </c>
      <c r="F35" s="10" t="s">
        <v>25</v>
      </c>
      <c r="G35" s="10" t="s">
        <v>12</v>
      </c>
      <c r="H35" s="55">
        <v>40671</v>
      </c>
      <c r="I35" s="34"/>
    </row>
    <row r="36" spans="1:9" ht="16.5" customHeight="1">
      <c r="A36" s="22">
        <f>RANK(B36,$B$4:$B$1057,1)</f>
        <v>33</v>
      </c>
      <c r="B36" s="65">
        <v>1391</v>
      </c>
      <c r="C36" s="112" t="s">
        <v>208</v>
      </c>
      <c r="D36" s="10" t="s">
        <v>209</v>
      </c>
      <c r="E36" s="10" t="s">
        <v>210</v>
      </c>
      <c r="F36" s="10" t="s">
        <v>25</v>
      </c>
      <c r="G36" s="10" t="s">
        <v>11</v>
      </c>
      <c r="H36" s="55">
        <v>40694</v>
      </c>
      <c r="I36" s="34"/>
    </row>
    <row r="37" spans="1:9" ht="16.5" customHeight="1">
      <c r="A37" s="22">
        <f>RANK(B37,$B$4:$B$1057,1)</f>
        <v>34</v>
      </c>
      <c r="B37" s="65">
        <v>1393</v>
      </c>
      <c r="C37" s="112" t="s">
        <v>329</v>
      </c>
      <c r="D37" s="10" t="s">
        <v>149</v>
      </c>
      <c r="E37" s="10" t="s">
        <v>45</v>
      </c>
      <c r="F37" s="10" t="s">
        <v>38</v>
      </c>
      <c r="G37" s="10" t="s">
        <v>49</v>
      </c>
      <c r="H37" s="55">
        <v>40853</v>
      </c>
      <c r="I37" s="34"/>
    </row>
    <row r="38" spans="1:9" ht="16.5" customHeight="1">
      <c r="A38" s="22">
        <f>RANK(B38,$B$4:$B$1057,1)</f>
        <v>35</v>
      </c>
      <c r="B38" s="65">
        <v>1395</v>
      </c>
      <c r="C38" s="112" t="s">
        <v>218</v>
      </c>
      <c r="D38" s="10" t="s">
        <v>120</v>
      </c>
      <c r="E38" s="10" t="s">
        <v>13</v>
      </c>
      <c r="F38" s="10" t="s">
        <v>25</v>
      </c>
      <c r="G38" s="10" t="s">
        <v>11</v>
      </c>
      <c r="H38" s="55">
        <v>40694</v>
      </c>
      <c r="I38" s="34"/>
    </row>
    <row r="39" spans="1:9" ht="16.5" customHeight="1">
      <c r="A39" s="22">
        <f>RANK(B39,$B$4:$B$1057,1)</f>
        <v>36</v>
      </c>
      <c r="B39" s="65">
        <v>1398</v>
      </c>
      <c r="C39" s="112" t="s">
        <v>192</v>
      </c>
      <c r="D39" s="10" t="s">
        <v>105</v>
      </c>
      <c r="E39" s="10" t="s">
        <v>146</v>
      </c>
      <c r="F39" s="10" t="s">
        <v>144</v>
      </c>
      <c r="G39" s="10" t="s">
        <v>50</v>
      </c>
      <c r="H39" s="55">
        <v>40789</v>
      </c>
      <c r="I39" s="34"/>
    </row>
    <row r="40" spans="1:9" ht="16.5" customHeight="1">
      <c r="A40" s="22">
        <f>RANK(B40,$B$4:$B$1057,1)</f>
        <v>37</v>
      </c>
      <c r="B40" s="65">
        <v>1401</v>
      </c>
      <c r="C40" s="112" t="s">
        <v>227</v>
      </c>
      <c r="D40" s="10" t="s">
        <v>142</v>
      </c>
      <c r="E40" s="10" t="s">
        <v>44</v>
      </c>
      <c r="F40" s="10" t="s">
        <v>144</v>
      </c>
      <c r="G40" s="10" t="s">
        <v>11</v>
      </c>
      <c r="H40" s="55">
        <v>40694</v>
      </c>
      <c r="I40" s="34"/>
    </row>
    <row r="41" spans="1:9" ht="16.5" customHeight="1">
      <c r="A41" s="22">
        <f>RANK(B41,$B$4:$B$1057,1)</f>
        <v>38</v>
      </c>
      <c r="B41" s="65">
        <v>1405</v>
      </c>
      <c r="C41" s="112" t="s">
        <v>328</v>
      </c>
      <c r="D41" s="10" t="s">
        <v>330</v>
      </c>
      <c r="E41" s="10" t="s">
        <v>19</v>
      </c>
      <c r="F41" s="10" t="s">
        <v>38</v>
      </c>
      <c r="G41" s="10" t="s">
        <v>49</v>
      </c>
      <c r="H41" s="55">
        <v>40853</v>
      </c>
      <c r="I41" s="34"/>
    </row>
    <row r="42" spans="1:9" ht="16.5" customHeight="1">
      <c r="A42" s="22">
        <f>RANK(B42,$B$4:$B$1057,1)</f>
        <v>39</v>
      </c>
      <c r="B42" s="65">
        <v>1406</v>
      </c>
      <c r="C42" s="113" t="s">
        <v>130</v>
      </c>
      <c r="D42" s="10" t="s">
        <v>121</v>
      </c>
      <c r="E42" s="10" t="s">
        <v>13</v>
      </c>
      <c r="F42" s="10" t="s">
        <v>46</v>
      </c>
      <c r="G42" s="10" t="s">
        <v>37</v>
      </c>
      <c r="H42" s="55">
        <v>40650</v>
      </c>
      <c r="I42" s="34"/>
    </row>
    <row r="43" spans="1:9" ht="16.5" customHeight="1">
      <c r="A43" s="22">
        <f>RANK(B43,$B$4:$B$1057,1)</f>
        <v>40</v>
      </c>
      <c r="B43" s="65">
        <v>1411</v>
      </c>
      <c r="C43" s="112" t="s">
        <v>220</v>
      </c>
      <c r="D43" s="10" t="s">
        <v>140</v>
      </c>
      <c r="E43" s="10" t="s">
        <v>147</v>
      </c>
      <c r="F43" s="10" t="s">
        <v>25</v>
      </c>
      <c r="G43" s="10" t="s">
        <v>11</v>
      </c>
      <c r="H43" s="55">
        <v>40694</v>
      </c>
      <c r="I43" s="34"/>
    </row>
    <row r="44" spans="1:9" ht="16.5" customHeight="1">
      <c r="A44" s="22">
        <f>RANK(B44,$B$4:$B$1057,1)</f>
        <v>41</v>
      </c>
      <c r="B44" s="65">
        <v>1421</v>
      </c>
      <c r="C44" s="112" t="s">
        <v>218</v>
      </c>
      <c r="D44" s="10" t="s">
        <v>154</v>
      </c>
      <c r="E44" s="10" t="s">
        <v>18</v>
      </c>
      <c r="F44" s="10" t="s">
        <v>25</v>
      </c>
      <c r="G44" s="10" t="s">
        <v>11</v>
      </c>
      <c r="H44" s="55">
        <v>40694</v>
      </c>
      <c r="I44" s="34"/>
    </row>
    <row r="45" spans="1:9" ht="16.5" customHeight="1">
      <c r="A45" s="22">
        <f>RANK(B45,$B$4:$B$1057,1)</f>
        <v>42</v>
      </c>
      <c r="B45" s="65">
        <v>1442</v>
      </c>
      <c r="C45" s="112">
        <v>-0.4</v>
      </c>
      <c r="D45" s="10" t="s">
        <v>153</v>
      </c>
      <c r="E45" s="10" t="s">
        <v>16</v>
      </c>
      <c r="F45" s="10" t="s">
        <v>25</v>
      </c>
      <c r="G45" s="10" t="s">
        <v>12</v>
      </c>
      <c r="H45" s="55">
        <v>40670</v>
      </c>
      <c r="I45" s="34"/>
    </row>
    <row r="46" spans="1:9" ht="16.5" customHeight="1">
      <c r="A46" s="22">
        <f>RANK(B46,$B$4:$B$1057,1)</f>
        <v>42</v>
      </c>
      <c r="B46" s="65">
        <v>1442</v>
      </c>
      <c r="C46" s="112" t="s">
        <v>263</v>
      </c>
      <c r="D46" s="10" t="s">
        <v>166</v>
      </c>
      <c r="E46" s="10" t="s">
        <v>213</v>
      </c>
      <c r="F46" s="10" t="s">
        <v>236</v>
      </c>
      <c r="G46" s="10" t="s">
        <v>47</v>
      </c>
      <c r="H46" s="55">
        <v>40733</v>
      </c>
      <c r="I46" s="34"/>
    </row>
    <row r="47" spans="1:9" ht="16.5" customHeight="1">
      <c r="A47" s="22">
        <f>RANK(B47,$B$4:$B$1057,1)</f>
        <v>44</v>
      </c>
      <c r="B47" s="65">
        <v>1443</v>
      </c>
      <c r="C47" s="112" t="s">
        <v>331</v>
      </c>
      <c r="D47" s="10" t="s">
        <v>267</v>
      </c>
      <c r="E47" s="10" t="s">
        <v>52</v>
      </c>
      <c r="F47" s="10" t="s">
        <v>38</v>
      </c>
      <c r="G47" s="10" t="s">
        <v>49</v>
      </c>
      <c r="H47" s="55">
        <v>40853</v>
      </c>
      <c r="I47" s="34"/>
    </row>
    <row r="48" spans="1:9" ht="16.5" customHeight="1">
      <c r="A48" s="22">
        <f>RANK(B48,$B$4:$B$1057,1)</f>
        <v>45</v>
      </c>
      <c r="B48" s="65">
        <v>1449</v>
      </c>
      <c r="C48" s="112" t="s">
        <v>208</v>
      </c>
      <c r="D48" s="10" t="s">
        <v>136</v>
      </c>
      <c r="E48" s="10" t="s">
        <v>147</v>
      </c>
      <c r="F48" s="10" t="s">
        <v>25</v>
      </c>
      <c r="G48" s="10" t="s">
        <v>11</v>
      </c>
      <c r="H48" s="55">
        <v>40694</v>
      </c>
      <c r="I48" s="34"/>
    </row>
    <row r="49" spans="1:9" ht="16.5" customHeight="1">
      <c r="A49" s="22">
        <f>RANK(B49,$B$4:$B$1057,1)</f>
        <v>46</v>
      </c>
      <c r="B49" s="65">
        <v>1450</v>
      </c>
      <c r="C49" s="112" t="s">
        <v>218</v>
      </c>
      <c r="D49" s="10" t="s">
        <v>219</v>
      </c>
      <c r="E49" s="10" t="s">
        <v>146</v>
      </c>
      <c r="F49" s="10" t="s">
        <v>25</v>
      </c>
      <c r="G49" s="10" t="s">
        <v>11</v>
      </c>
      <c r="H49" s="55">
        <v>40694</v>
      </c>
      <c r="I49" s="34"/>
    </row>
    <row r="50" spans="1:9" ht="16.5" customHeight="1">
      <c r="A50" s="22">
        <f>RANK(B50,$B$4:$B$1057,1)</f>
        <v>47</v>
      </c>
      <c r="B50" s="65">
        <v>1452</v>
      </c>
      <c r="C50" s="112" t="s">
        <v>332</v>
      </c>
      <c r="D50" s="10" t="s">
        <v>132</v>
      </c>
      <c r="E50" s="10" t="s">
        <v>146</v>
      </c>
      <c r="F50" s="10" t="s">
        <v>38</v>
      </c>
      <c r="G50" s="10" t="s">
        <v>49</v>
      </c>
      <c r="H50" s="55">
        <v>40853</v>
      </c>
      <c r="I50" s="34"/>
    </row>
    <row r="51" spans="1:9" ht="16.5" customHeight="1">
      <c r="A51" s="22">
        <f>RANK(B51,$B$4:$B$1057,1)</f>
        <v>48</v>
      </c>
      <c r="B51" s="65">
        <v>1453</v>
      </c>
      <c r="C51" s="112" t="s">
        <v>328</v>
      </c>
      <c r="D51" s="10" t="s">
        <v>268</v>
      </c>
      <c r="E51" s="10" t="s">
        <v>163</v>
      </c>
      <c r="F51" s="10" t="s">
        <v>38</v>
      </c>
      <c r="G51" s="10" t="s">
        <v>49</v>
      </c>
      <c r="H51" s="55">
        <v>40853</v>
      </c>
      <c r="I51" s="34"/>
    </row>
    <row r="52" spans="1:9" ht="16.5" customHeight="1">
      <c r="A52" s="22">
        <f>RANK(B52,$B$4:$B$1057,1)</f>
        <v>49</v>
      </c>
      <c r="B52" s="65">
        <v>1455</v>
      </c>
      <c r="C52" s="112" t="s">
        <v>279</v>
      </c>
      <c r="D52" s="10" t="s">
        <v>123</v>
      </c>
      <c r="E52" s="10" t="s">
        <v>29</v>
      </c>
      <c r="F52" s="10" t="s">
        <v>25</v>
      </c>
      <c r="G52" s="10" t="s">
        <v>50</v>
      </c>
      <c r="H52" s="55">
        <v>40789</v>
      </c>
      <c r="I52" s="34"/>
    </row>
    <row r="53" spans="1:9" ht="16.5" customHeight="1">
      <c r="A53" s="22">
        <f>RANK(B53,$B$4:$B$1057,1)</f>
        <v>50</v>
      </c>
      <c r="B53" s="65">
        <v>1461</v>
      </c>
      <c r="C53" s="112" t="s">
        <v>220</v>
      </c>
      <c r="D53" s="10" t="s">
        <v>133</v>
      </c>
      <c r="E53" s="10" t="s">
        <v>13</v>
      </c>
      <c r="F53" s="10" t="s">
        <v>25</v>
      </c>
      <c r="G53" s="10" t="s">
        <v>11</v>
      </c>
      <c r="H53" s="55">
        <v>40694</v>
      </c>
      <c r="I53" s="34"/>
    </row>
    <row r="54" spans="1:9" ht="16.5" customHeight="1">
      <c r="A54" s="22">
        <f>RANK(B54,$B$4:$B$1057,1)</f>
        <v>51</v>
      </c>
      <c r="B54" s="65">
        <v>1463</v>
      </c>
      <c r="C54" s="112">
        <v>-2</v>
      </c>
      <c r="D54" s="10" t="s">
        <v>106</v>
      </c>
      <c r="E54" s="10" t="s">
        <v>17</v>
      </c>
      <c r="F54" s="10" t="s">
        <v>25</v>
      </c>
      <c r="G54" s="10" t="s">
        <v>12</v>
      </c>
      <c r="H54" s="55">
        <v>40671</v>
      </c>
      <c r="I54" s="34"/>
    </row>
    <row r="55" spans="1:9" ht="16.5" customHeight="1">
      <c r="A55" s="22">
        <f>RANK(B55,$B$4:$B$1057,1)</f>
        <v>52</v>
      </c>
      <c r="B55" s="65">
        <v>1489</v>
      </c>
      <c r="C55" s="112" t="s">
        <v>220</v>
      </c>
      <c r="D55" s="10" t="s">
        <v>221</v>
      </c>
      <c r="E55" s="10" t="s">
        <v>222</v>
      </c>
      <c r="F55" s="10" t="s">
        <v>25</v>
      </c>
      <c r="G55" s="10" t="s">
        <v>11</v>
      </c>
      <c r="H55" s="55">
        <v>40694</v>
      </c>
      <c r="I55" s="34"/>
    </row>
    <row r="56" spans="1:9" ht="16.5" customHeight="1">
      <c r="A56" s="22">
        <f>RANK(B56,$B$4:$B$1057,1)</f>
        <v>53</v>
      </c>
      <c r="B56" s="65">
        <v>1492</v>
      </c>
      <c r="C56" s="112" t="s">
        <v>208</v>
      </c>
      <c r="D56" s="10" t="s">
        <v>155</v>
      </c>
      <c r="E56" s="10" t="s">
        <v>157</v>
      </c>
      <c r="F56" s="10" t="s">
        <v>25</v>
      </c>
      <c r="G56" s="10" t="s">
        <v>11</v>
      </c>
      <c r="H56" s="55">
        <v>40694</v>
      </c>
      <c r="I56" s="34"/>
    </row>
    <row r="57" spans="1:9" ht="16.5" customHeight="1">
      <c r="A57" s="22">
        <f>RANK(B57,$B$4:$B$1057,1)</f>
        <v>54</v>
      </c>
      <c r="B57" s="65">
        <v>1493</v>
      </c>
      <c r="C57" s="112" t="s">
        <v>265</v>
      </c>
      <c r="D57" s="10" t="s">
        <v>231</v>
      </c>
      <c r="E57" s="10" t="s">
        <v>107</v>
      </c>
      <c r="F57" s="10" t="s">
        <v>236</v>
      </c>
      <c r="G57" s="10" t="s">
        <v>47</v>
      </c>
      <c r="H57" s="55">
        <v>40733</v>
      </c>
      <c r="I57" s="34"/>
    </row>
    <row r="58" spans="1:9" ht="16.5" customHeight="1">
      <c r="A58" s="22">
        <f>RANK(B58,$B$4:$B$1057,1)</f>
        <v>55</v>
      </c>
      <c r="B58" s="65">
        <v>1514</v>
      </c>
      <c r="C58" s="112" t="s">
        <v>208</v>
      </c>
      <c r="D58" s="10" t="s">
        <v>212</v>
      </c>
      <c r="E58" s="10" t="s">
        <v>213</v>
      </c>
      <c r="F58" s="10" t="s">
        <v>25</v>
      </c>
      <c r="G58" s="10" t="s">
        <v>11</v>
      </c>
      <c r="H58" s="55">
        <v>40694</v>
      </c>
      <c r="I58" s="34"/>
    </row>
    <row r="59" spans="1:9" ht="16.5" customHeight="1">
      <c r="A59" s="22">
        <f>RANK(B59,$B$4:$B$1057,1)</f>
        <v>56</v>
      </c>
      <c r="B59" s="65">
        <v>1526</v>
      </c>
      <c r="C59" s="112" t="s">
        <v>127</v>
      </c>
      <c r="D59" s="10" t="s">
        <v>214</v>
      </c>
      <c r="E59" s="10" t="s">
        <v>213</v>
      </c>
      <c r="F59" s="10" t="s">
        <v>25</v>
      </c>
      <c r="G59" s="10" t="s">
        <v>11</v>
      </c>
      <c r="H59" s="55">
        <v>40694</v>
      </c>
      <c r="I59" s="34"/>
    </row>
    <row r="60" spans="1:9" ht="16.5" customHeight="1">
      <c r="A60" s="22">
        <f>RANK(B60,$B$4:$B$1057,1)</f>
        <v>57</v>
      </c>
      <c r="B60" s="65">
        <v>1543</v>
      </c>
      <c r="C60" s="112">
        <v>0.8</v>
      </c>
      <c r="D60" s="10" t="s">
        <v>150</v>
      </c>
      <c r="E60" s="10" t="s">
        <v>18</v>
      </c>
      <c r="F60" s="10" t="s">
        <v>25</v>
      </c>
      <c r="G60" s="10" t="s">
        <v>12</v>
      </c>
      <c r="H60" s="55">
        <v>40670</v>
      </c>
      <c r="I60" s="34"/>
    </row>
    <row r="61" spans="1:9" ht="16.5" customHeight="1">
      <c r="A61" s="22">
        <f>RANK(B61,$B$4:$B$1057,1)</f>
        <v>58</v>
      </c>
      <c r="B61" s="65">
        <v>1551</v>
      </c>
      <c r="C61" s="112" t="s">
        <v>129</v>
      </c>
      <c r="D61" s="10" t="s">
        <v>216</v>
      </c>
      <c r="E61" s="10" t="s">
        <v>217</v>
      </c>
      <c r="F61" s="10" t="s">
        <v>25</v>
      </c>
      <c r="G61" s="10" t="s">
        <v>11</v>
      </c>
      <c r="H61" s="55">
        <v>40694</v>
      </c>
      <c r="I61" s="34"/>
    </row>
    <row r="62" spans="1:9" ht="16.5" customHeight="1">
      <c r="A62" s="22">
        <f>RANK(B62,$B$4:$B$1057,1)</f>
        <v>59</v>
      </c>
      <c r="B62" s="65">
        <v>1568</v>
      </c>
      <c r="C62" s="112">
        <v>-2.2</v>
      </c>
      <c r="D62" s="10" t="s">
        <v>137</v>
      </c>
      <c r="E62" s="10" t="s">
        <v>17</v>
      </c>
      <c r="F62" s="10" t="s">
        <v>25</v>
      </c>
      <c r="G62" s="10" t="s">
        <v>12</v>
      </c>
      <c r="H62" s="55">
        <v>40671</v>
      </c>
      <c r="I62" s="34"/>
    </row>
    <row r="63" spans="1:9" ht="16.5" customHeight="1">
      <c r="A63" s="22">
        <f>RANK(B63,$B$4:$B$1057,1)</f>
        <v>60</v>
      </c>
      <c r="B63" s="65">
        <v>1578</v>
      </c>
      <c r="C63" s="112" t="s">
        <v>129</v>
      </c>
      <c r="D63" s="10" t="s">
        <v>224</v>
      </c>
      <c r="E63" s="10" t="s">
        <v>213</v>
      </c>
      <c r="F63" s="10" t="s">
        <v>25</v>
      </c>
      <c r="G63" s="10" t="s">
        <v>11</v>
      </c>
      <c r="H63" s="55">
        <v>40694</v>
      </c>
      <c r="I63" s="34"/>
    </row>
    <row r="64" spans="1:9" ht="16.5" customHeight="1">
      <c r="A64" s="22">
        <f>RANK(B64,$B$4:$B$1057,1)</f>
        <v>61</v>
      </c>
      <c r="B64" s="65">
        <v>1592</v>
      </c>
      <c r="C64" s="113">
        <v>-0.6</v>
      </c>
      <c r="D64" s="10" t="s">
        <v>156</v>
      </c>
      <c r="E64" s="10" t="s">
        <v>19</v>
      </c>
      <c r="F64" s="10" t="s">
        <v>25</v>
      </c>
      <c r="G64" s="10" t="s">
        <v>12</v>
      </c>
      <c r="H64" s="55">
        <v>40670</v>
      </c>
      <c r="I64" s="34"/>
    </row>
    <row r="65" spans="1:9" ht="16.5" customHeight="1">
      <c r="A65" s="22">
        <f>RANK(B65,$B$4:$B$1057,1)</f>
        <v>62</v>
      </c>
      <c r="B65" s="65">
        <v>1593</v>
      </c>
      <c r="C65" s="112" t="s">
        <v>208</v>
      </c>
      <c r="D65" s="10" t="s">
        <v>87</v>
      </c>
      <c r="E65" s="10" t="s">
        <v>88</v>
      </c>
      <c r="F65" s="10" t="s">
        <v>25</v>
      </c>
      <c r="G65" s="10" t="s">
        <v>11</v>
      </c>
      <c r="H65" s="55">
        <v>40694</v>
      </c>
      <c r="I65" s="34"/>
    </row>
    <row r="66" spans="1:9" ht="16.5" customHeight="1">
      <c r="A66" s="22">
        <f>RANK(B66,$B$4:$B$1057,1)</f>
        <v>63</v>
      </c>
      <c r="B66" s="201">
        <v>1696</v>
      </c>
      <c r="C66" s="202">
        <v>0.8</v>
      </c>
      <c r="D66" s="118" t="s">
        <v>151</v>
      </c>
      <c r="E66" s="118" t="s">
        <v>19</v>
      </c>
      <c r="F66" s="10" t="s">
        <v>25</v>
      </c>
      <c r="G66" s="10" t="s">
        <v>12</v>
      </c>
      <c r="H66" s="55">
        <v>40670</v>
      </c>
      <c r="I66" s="204"/>
    </row>
    <row r="67" spans="1:9" ht="16.5" customHeight="1">
      <c r="A67" s="22">
        <f>RANK(B67,$B$4:$B$1057,1)</f>
        <v>64</v>
      </c>
      <c r="B67" s="201">
        <v>1830</v>
      </c>
      <c r="C67" s="202" t="s">
        <v>129</v>
      </c>
      <c r="D67" s="118" t="s">
        <v>225</v>
      </c>
      <c r="E67" s="10" t="s">
        <v>226</v>
      </c>
      <c r="F67" s="10" t="s">
        <v>25</v>
      </c>
      <c r="G67" s="10" t="s">
        <v>11</v>
      </c>
      <c r="H67" s="55">
        <v>40694</v>
      </c>
      <c r="I67" s="204"/>
    </row>
    <row r="68" spans="1:9" ht="16.5" customHeight="1">
      <c r="A68" s="200"/>
      <c r="B68" s="201"/>
      <c r="C68" s="202"/>
      <c r="D68" s="118"/>
      <c r="E68" s="118"/>
      <c r="F68" s="118"/>
      <c r="G68" s="118"/>
      <c r="H68" s="203"/>
      <c r="I68" s="204"/>
    </row>
    <row r="69" spans="1:9" ht="16.5" customHeight="1">
      <c r="A69" s="200"/>
      <c r="B69" s="201"/>
      <c r="C69" s="202"/>
      <c r="D69" s="118"/>
      <c r="E69" s="118"/>
      <c r="F69" s="118"/>
      <c r="G69" s="118"/>
      <c r="H69" s="203"/>
      <c r="I69" s="204"/>
    </row>
    <row r="70" spans="1:9" ht="16.5" customHeight="1">
      <c r="A70" s="23" t="e">
        <f>RANK(B70,$B$4:$B$1057,1)</f>
        <v>#N/A</v>
      </c>
      <c r="B70" s="68"/>
      <c r="C70" s="114"/>
      <c r="D70" s="24"/>
      <c r="E70" s="24"/>
      <c r="F70" s="24"/>
      <c r="G70" s="24"/>
      <c r="H70" s="109"/>
      <c r="I70" s="56"/>
    </row>
  </sheetData>
  <sheetProtection/>
  <autoFilter ref="A3:H7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9" sqref="E9"/>
    </sheetView>
  </sheetViews>
  <sheetFormatPr defaultColWidth="9.00390625" defaultRowHeight="16.5" customHeight="1"/>
  <cols>
    <col min="1" max="1" width="5.125" style="16" customWidth="1"/>
    <col min="2" max="2" width="8.625" style="16" customWidth="1"/>
    <col min="3" max="3" width="6.875" style="31" customWidth="1"/>
    <col min="4" max="4" width="15.875" style="16" customWidth="1"/>
    <col min="5" max="5" width="12.125" style="16" customWidth="1"/>
    <col min="6" max="6" width="11.50390625" style="16" customWidth="1"/>
    <col min="7" max="7" width="9.875" style="16" customWidth="1"/>
    <col min="8" max="8" width="12.50390625" style="16" customWidth="1"/>
    <col min="9" max="16384" width="9.00390625" style="16" customWidth="1"/>
  </cols>
  <sheetData>
    <row r="1" ht="16.5" customHeight="1">
      <c r="A1" s="16" t="s">
        <v>300</v>
      </c>
    </row>
    <row r="3" spans="1:9" s="20" customFormat="1" ht="16.5" customHeight="1">
      <c r="A3" s="27" t="s">
        <v>8</v>
      </c>
      <c r="B3" s="28" t="s">
        <v>56</v>
      </c>
      <c r="C3" s="59" t="s">
        <v>10</v>
      </c>
      <c r="D3" s="28" t="s">
        <v>0</v>
      </c>
      <c r="E3" s="28" t="s">
        <v>9</v>
      </c>
      <c r="F3" s="28" t="s">
        <v>3</v>
      </c>
      <c r="G3" s="28" t="s">
        <v>1</v>
      </c>
      <c r="H3" s="29" t="s">
        <v>4</v>
      </c>
      <c r="I3" s="29" t="s">
        <v>24</v>
      </c>
    </row>
    <row r="4" spans="1:9" ht="16.5" customHeight="1">
      <c r="A4" s="152">
        <f aca="true" t="shared" si="0" ref="A4:A9">RANK(B4,$B$4:$B$21,1)</f>
        <v>1</v>
      </c>
      <c r="B4" s="153">
        <v>1226</v>
      </c>
      <c r="C4" s="69" t="s">
        <v>282</v>
      </c>
      <c r="D4" s="26" t="s">
        <v>114</v>
      </c>
      <c r="E4" s="26" t="s">
        <v>16</v>
      </c>
      <c r="F4" s="26" t="s">
        <v>23</v>
      </c>
      <c r="G4" s="26" t="s">
        <v>50</v>
      </c>
      <c r="H4" s="57">
        <v>40789</v>
      </c>
      <c r="I4" s="154"/>
    </row>
    <row r="5" spans="1:9" ht="16.5" customHeight="1">
      <c r="A5" s="22">
        <f t="shared" si="0"/>
        <v>2</v>
      </c>
      <c r="B5" s="65">
        <v>1252</v>
      </c>
      <c r="C5" s="33" t="s">
        <v>299</v>
      </c>
      <c r="D5" s="10" t="s">
        <v>95</v>
      </c>
      <c r="E5" s="10" t="s">
        <v>16</v>
      </c>
      <c r="F5" s="10" t="s">
        <v>23</v>
      </c>
      <c r="G5" s="10" t="s">
        <v>55</v>
      </c>
      <c r="H5" s="54">
        <v>40803</v>
      </c>
      <c r="I5" s="21"/>
    </row>
    <row r="6" spans="1:9" ht="16.5" customHeight="1">
      <c r="A6" s="22">
        <f t="shared" si="0"/>
        <v>3</v>
      </c>
      <c r="B6" s="65">
        <v>1256</v>
      </c>
      <c r="C6" s="33" t="s">
        <v>282</v>
      </c>
      <c r="D6" s="10" t="s">
        <v>86</v>
      </c>
      <c r="E6" s="10" t="s">
        <v>280</v>
      </c>
      <c r="F6" s="10" t="s">
        <v>144</v>
      </c>
      <c r="G6" s="10" t="s">
        <v>50</v>
      </c>
      <c r="H6" s="54">
        <v>40789</v>
      </c>
      <c r="I6" s="21"/>
    </row>
    <row r="7" spans="1:9" ht="16.5" customHeight="1">
      <c r="A7" s="22">
        <f t="shared" si="0"/>
        <v>4</v>
      </c>
      <c r="B7" s="65">
        <v>1263</v>
      </c>
      <c r="C7" s="33" t="s">
        <v>48</v>
      </c>
      <c r="D7" s="10" t="s">
        <v>93</v>
      </c>
      <c r="E7" s="10" t="s">
        <v>107</v>
      </c>
      <c r="F7" s="10" t="s">
        <v>143</v>
      </c>
      <c r="G7" s="10" t="s">
        <v>37</v>
      </c>
      <c r="H7" s="54">
        <v>40650</v>
      </c>
      <c r="I7" s="21"/>
    </row>
    <row r="8" spans="1:9" ht="16.5" customHeight="1">
      <c r="A8" s="22">
        <f t="shared" si="0"/>
        <v>4</v>
      </c>
      <c r="B8" s="65">
        <v>1263</v>
      </c>
      <c r="C8" s="33" t="s">
        <v>48</v>
      </c>
      <c r="D8" s="10" t="s">
        <v>128</v>
      </c>
      <c r="E8" s="10" t="s">
        <v>145</v>
      </c>
      <c r="F8" s="10" t="s">
        <v>143</v>
      </c>
      <c r="G8" s="10" t="s">
        <v>37</v>
      </c>
      <c r="H8" s="54">
        <v>40650</v>
      </c>
      <c r="I8" s="21"/>
    </row>
    <row r="9" spans="1:9" ht="16.5" customHeight="1">
      <c r="A9" s="22">
        <f t="shared" si="0"/>
        <v>6</v>
      </c>
      <c r="B9" s="65">
        <v>1267</v>
      </c>
      <c r="C9" s="33" t="s">
        <v>299</v>
      </c>
      <c r="D9" s="10" t="s">
        <v>99</v>
      </c>
      <c r="E9" s="10" t="s">
        <v>20</v>
      </c>
      <c r="F9" s="10" t="s">
        <v>23</v>
      </c>
      <c r="G9" s="10" t="s">
        <v>55</v>
      </c>
      <c r="H9" s="54">
        <v>40803</v>
      </c>
      <c r="I9" s="21"/>
    </row>
    <row r="10" spans="1:9" ht="16.5" customHeight="1">
      <c r="A10" s="22">
        <f aca="true" t="shared" si="1" ref="A10:A17">RANK(B10,$B$4:$B$21,1)</f>
        <v>7</v>
      </c>
      <c r="B10" s="65">
        <v>1276</v>
      </c>
      <c r="C10" s="33" t="s">
        <v>299</v>
      </c>
      <c r="D10" s="10" t="s">
        <v>97</v>
      </c>
      <c r="E10" s="10" t="s">
        <v>16</v>
      </c>
      <c r="F10" s="10" t="s">
        <v>23</v>
      </c>
      <c r="G10" s="10" t="s">
        <v>55</v>
      </c>
      <c r="H10" s="54">
        <v>40803</v>
      </c>
      <c r="I10" s="21"/>
    </row>
    <row r="11" spans="1:9" ht="16.5" customHeight="1">
      <c r="A11" s="22">
        <f t="shared" si="1"/>
        <v>8</v>
      </c>
      <c r="B11" s="65">
        <v>1277</v>
      </c>
      <c r="C11" s="33" t="s">
        <v>282</v>
      </c>
      <c r="D11" s="10" t="s">
        <v>117</v>
      </c>
      <c r="E11" s="10" t="s">
        <v>22</v>
      </c>
      <c r="F11" s="10" t="s">
        <v>23</v>
      </c>
      <c r="G11" s="10" t="s">
        <v>50</v>
      </c>
      <c r="H11" s="54">
        <v>40789</v>
      </c>
      <c r="I11" s="21"/>
    </row>
    <row r="12" spans="1:9" ht="16.5" customHeight="1">
      <c r="A12" s="22">
        <f t="shared" si="1"/>
        <v>9</v>
      </c>
      <c r="B12" s="65">
        <v>1280</v>
      </c>
      <c r="C12" s="33" t="s">
        <v>282</v>
      </c>
      <c r="D12" s="10" t="s">
        <v>116</v>
      </c>
      <c r="E12" s="10" t="s">
        <v>22</v>
      </c>
      <c r="F12" s="10" t="s">
        <v>23</v>
      </c>
      <c r="G12" s="10" t="s">
        <v>50</v>
      </c>
      <c r="H12" s="54">
        <v>40789</v>
      </c>
      <c r="I12" s="21"/>
    </row>
    <row r="13" spans="1:9" ht="16.5" customHeight="1">
      <c r="A13" s="22">
        <f t="shared" si="1"/>
        <v>10</v>
      </c>
      <c r="B13" s="65">
        <v>1281</v>
      </c>
      <c r="C13" s="33" t="s">
        <v>48</v>
      </c>
      <c r="D13" s="10" t="s">
        <v>98</v>
      </c>
      <c r="E13" s="10" t="s">
        <v>45</v>
      </c>
      <c r="F13" s="10" t="s">
        <v>143</v>
      </c>
      <c r="G13" s="10" t="s">
        <v>37</v>
      </c>
      <c r="H13" s="54">
        <v>40650</v>
      </c>
      <c r="I13" s="21"/>
    </row>
    <row r="14" spans="1:9" ht="16.5" customHeight="1">
      <c r="A14" s="22">
        <f t="shared" si="1"/>
        <v>11</v>
      </c>
      <c r="B14" s="65">
        <v>1299</v>
      </c>
      <c r="C14" s="33" t="s">
        <v>48</v>
      </c>
      <c r="D14" s="10" t="s">
        <v>297</v>
      </c>
      <c r="E14" s="10" t="s">
        <v>20</v>
      </c>
      <c r="F14" s="10" t="s">
        <v>144</v>
      </c>
      <c r="G14" s="10" t="s">
        <v>55</v>
      </c>
      <c r="H14" s="54">
        <v>40803</v>
      </c>
      <c r="I14" s="21"/>
    </row>
    <row r="15" spans="1:9" ht="16.5" customHeight="1">
      <c r="A15" s="22">
        <f t="shared" si="1"/>
        <v>12</v>
      </c>
      <c r="B15" s="65">
        <v>1316</v>
      </c>
      <c r="C15" s="33" t="s">
        <v>282</v>
      </c>
      <c r="D15" s="10" t="s">
        <v>266</v>
      </c>
      <c r="E15" s="10" t="s">
        <v>16</v>
      </c>
      <c r="F15" s="10" t="s">
        <v>23</v>
      </c>
      <c r="G15" s="10" t="s">
        <v>50</v>
      </c>
      <c r="H15" s="54">
        <v>40789</v>
      </c>
      <c r="I15" s="21"/>
    </row>
    <row r="16" spans="1:9" ht="16.5" customHeight="1">
      <c r="A16" s="22">
        <f t="shared" si="1"/>
        <v>13</v>
      </c>
      <c r="B16" s="65">
        <v>1317</v>
      </c>
      <c r="C16" s="33" t="s">
        <v>299</v>
      </c>
      <c r="D16" s="10" t="s">
        <v>131</v>
      </c>
      <c r="E16" s="10" t="s">
        <v>146</v>
      </c>
      <c r="F16" s="10" t="s">
        <v>23</v>
      </c>
      <c r="G16" s="10" t="s">
        <v>55</v>
      </c>
      <c r="H16" s="54">
        <v>40803</v>
      </c>
      <c r="I16" s="21"/>
    </row>
    <row r="17" spans="1:9" ht="16.5" customHeight="1">
      <c r="A17" s="22">
        <f t="shared" si="1"/>
        <v>14</v>
      </c>
      <c r="B17" s="65">
        <v>1319</v>
      </c>
      <c r="C17" s="33" t="s">
        <v>282</v>
      </c>
      <c r="D17" s="10" t="s">
        <v>142</v>
      </c>
      <c r="E17" s="10" t="s">
        <v>44</v>
      </c>
      <c r="F17" s="10" t="s">
        <v>144</v>
      </c>
      <c r="G17" s="10" t="s">
        <v>50</v>
      </c>
      <c r="H17" s="54">
        <v>40789</v>
      </c>
      <c r="I17" s="21"/>
    </row>
    <row r="18" spans="1:9" ht="16.5" customHeight="1">
      <c r="A18" s="22" t="e">
        <f>RANK(B18,$B$4:$B$21,1)</f>
        <v>#N/A</v>
      </c>
      <c r="B18" s="65"/>
      <c r="C18" s="33"/>
      <c r="D18" s="10"/>
      <c r="E18" s="10"/>
      <c r="F18" s="10"/>
      <c r="G18" s="10"/>
      <c r="H18" s="54"/>
      <c r="I18" s="21"/>
    </row>
    <row r="19" spans="1:9" ht="16.5" customHeight="1">
      <c r="A19" s="22" t="e">
        <f>RANK(B19,$B$4:$B$21,1)</f>
        <v>#N/A</v>
      </c>
      <c r="B19" s="65"/>
      <c r="C19" s="33"/>
      <c r="D19" s="10"/>
      <c r="E19" s="10"/>
      <c r="F19" s="10"/>
      <c r="G19" s="10"/>
      <c r="H19" s="54"/>
      <c r="I19" s="21"/>
    </row>
    <row r="20" spans="1:9" ht="16.5" customHeight="1">
      <c r="A20" s="22" t="e">
        <f>RANK(B20,$B$4:$B$21,1)</f>
        <v>#N/A</v>
      </c>
      <c r="B20" s="65"/>
      <c r="C20" s="33"/>
      <c r="D20" s="10"/>
      <c r="E20" s="10"/>
      <c r="F20" s="10"/>
      <c r="G20" s="10"/>
      <c r="H20" s="54"/>
      <c r="I20" s="21"/>
    </row>
    <row r="21" spans="1:9" ht="16.5" customHeight="1">
      <c r="A21" s="23" t="e">
        <f>RANK(B21,$B$4:$B$21,1)</f>
        <v>#N/A</v>
      </c>
      <c r="B21" s="68"/>
      <c r="C21" s="32"/>
      <c r="D21" s="24"/>
      <c r="E21" s="24"/>
      <c r="F21" s="24"/>
      <c r="G21" s="24"/>
      <c r="H21" s="60"/>
      <c r="I21" s="25"/>
    </row>
  </sheetData>
  <sheetProtection/>
  <autoFilter ref="A3:H21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4" sqref="B4:I50"/>
    </sheetView>
  </sheetViews>
  <sheetFormatPr defaultColWidth="9.00390625" defaultRowHeight="16.5" customHeight="1"/>
  <cols>
    <col min="1" max="1" width="4.375" style="16" customWidth="1"/>
    <col min="2" max="2" width="8.375" style="16" customWidth="1"/>
    <col min="3" max="3" width="6.00390625" style="16" customWidth="1"/>
    <col min="4" max="4" width="14.50390625" style="16" customWidth="1"/>
    <col min="5" max="5" width="9.375" style="16" customWidth="1"/>
    <col min="6" max="6" width="9.125" style="16" customWidth="1"/>
    <col min="7" max="7" width="11.125" style="16" bestFit="1" customWidth="1"/>
    <col min="8" max="8" width="11.625" style="16" bestFit="1" customWidth="1"/>
    <col min="9" max="9" width="5.375" style="61" customWidth="1"/>
    <col min="10" max="16384" width="9.00390625" style="16" customWidth="1"/>
  </cols>
  <sheetData>
    <row r="1" ht="16.5" customHeight="1">
      <c r="A1" s="16" t="s">
        <v>173</v>
      </c>
    </row>
    <row r="3" spans="1:9" s="20" customFormat="1" ht="16.5" customHeight="1">
      <c r="A3" s="27" t="s">
        <v>8</v>
      </c>
      <c r="B3" s="28" t="s">
        <v>56</v>
      </c>
      <c r="C3" s="59" t="s">
        <v>10</v>
      </c>
      <c r="D3" s="28" t="s">
        <v>0</v>
      </c>
      <c r="E3" s="28" t="s">
        <v>9</v>
      </c>
      <c r="F3" s="28" t="s">
        <v>3</v>
      </c>
      <c r="G3" s="28" t="s">
        <v>1</v>
      </c>
      <c r="H3" s="28" t="s">
        <v>4</v>
      </c>
      <c r="I3" s="62" t="s">
        <v>24</v>
      </c>
    </row>
    <row r="4" spans="1:9" ht="16.5" customHeight="1">
      <c r="A4" s="77">
        <f aca="true" t="shared" si="0" ref="A4:A50">RANK(B4,$B$4:$B$294,1)</f>
        <v>1</v>
      </c>
      <c r="B4" s="72">
        <v>2565</v>
      </c>
      <c r="C4" s="116" t="s">
        <v>242</v>
      </c>
      <c r="D4" s="78" t="s">
        <v>91</v>
      </c>
      <c r="E4" s="78" t="s">
        <v>16</v>
      </c>
      <c r="F4" s="78" t="s">
        <v>39</v>
      </c>
      <c r="G4" s="78" t="s">
        <v>11</v>
      </c>
      <c r="H4" s="79">
        <v>40696</v>
      </c>
      <c r="I4" s="80"/>
    </row>
    <row r="5" spans="1:9" ht="16.5" customHeight="1">
      <c r="A5" s="71">
        <f t="shared" si="0"/>
        <v>2</v>
      </c>
      <c r="B5" s="72">
        <v>2577</v>
      </c>
      <c r="C5" s="110" t="s">
        <v>242</v>
      </c>
      <c r="D5" s="73" t="s">
        <v>90</v>
      </c>
      <c r="E5" s="73" t="s">
        <v>17</v>
      </c>
      <c r="F5" s="73" t="s">
        <v>39</v>
      </c>
      <c r="G5" s="73" t="s">
        <v>11</v>
      </c>
      <c r="H5" s="74">
        <v>40696</v>
      </c>
      <c r="I5" s="81"/>
    </row>
    <row r="6" spans="1:9" ht="16.5" customHeight="1">
      <c r="A6" s="71">
        <f t="shared" si="0"/>
        <v>3</v>
      </c>
      <c r="B6" s="72">
        <v>2597</v>
      </c>
      <c r="C6" s="110" t="s">
        <v>242</v>
      </c>
      <c r="D6" s="73" t="s">
        <v>86</v>
      </c>
      <c r="E6" s="73" t="s">
        <v>247</v>
      </c>
      <c r="F6" s="73" t="s">
        <v>39</v>
      </c>
      <c r="G6" s="73" t="s">
        <v>11</v>
      </c>
      <c r="H6" s="74">
        <v>40696</v>
      </c>
      <c r="I6" s="81"/>
    </row>
    <row r="7" spans="1:9" ht="16.5" customHeight="1">
      <c r="A7" s="71">
        <f t="shared" si="0"/>
        <v>4</v>
      </c>
      <c r="B7" s="72">
        <v>2618</v>
      </c>
      <c r="C7" s="111" t="s">
        <v>326</v>
      </c>
      <c r="D7" s="73" t="s">
        <v>95</v>
      </c>
      <c r="E7" s="73" t="s">
        <v>45</v>
      </c>
      <c r="F7" s="73" t="s">
        <v>236</v>
      </c>
      <c r="G7" s="73" t="s">
        <v>51</v>
      </c>
      <c r="H7" s="74">
        <v>40832</v>
      </c>
      <c r="I7" s="81"/>
    </row>
    <row r="8" spans="1:9" ht="16.5" customHeight="1">
      <c r="A8" s="71">
        <f t="shared" si="0"/>
        <v>5</v>
      </c>
      <c r="B8" s="72">
        <v>2626</v>
      </c>
      <c r="C8" s="110">
        <v>0.1</v>
      </c>
      <c r="D8" s="73" t="s">
        <v>93</v>
      </c>
      <c r="E8" s="73" t="s">
        <v>107</v>
      </c>
      <c r="F8" s="73" t="s">
        <v>23</v>
      </c>
      <c r="G8" s="73" t="s">
        <v>12</v>
      </c>
      <c r="H8" s="74">
        <v>40670</v>
      </c>
      <c r="I8" s="81"/>
    </row>
    <row r="9" spans="1:9" ht="16.5" customHeight="1">
      <c r="A9" s="71">
        <f t="shared" si="0"/>
        <v>6</v>
      </c>
      <c r="B9" s="72">
        <v>2670</v>
      </c>
      <c r="C9" s="110" t="s">
        <v>242</v>
      </c>
      <c r="D9" s="73" t="s">
        <v>128</v>
      </c>
      <c r="E9" s="73" t="s">
        <v>18</v>
      </c>
      <c r="F9" s="73" t="s">
        <v>39</v>
      </c>
      <c r="G9" s="73" t="s">
        <v>11</v>
      </c>
      <c r="H9" s="74">
        <v>40696</v>
      </c>
      <c r="I9" s="81"/>
    </row>
    <row r="10" spans="1:9" ht="16.5" customHeight="1">
      <c r="A10" s="71">
        <f t="shared" si="0"/>
        <v>7</v>
      </c>
      <c r="B10" s="72">
        <v>2691</v>
      </c>
      <c r="C10" s="111">
        <v>0.1</v>
      </c>
      <c r="D10" s="73" t="s">
        <v>96</v>
      </c>
      <c r="E10" s="73" t="s">
        <v>108</v>
      </c>
      <c r="F10" s="73" t="s">
        <v>23</v>
      </c>
      <c r="G10" s="73" t="s">
        <v>12</v>
      </c>
      <c r="H10" s="74">
        <v>40670</v>
      </c>
      <c r="I10" s="81"/>
    </row>
    <row r="11" spans="1:9" ht="16.5" customHeight="1">
      <c r="A11" s="71">
        <f t="shared" si="0"/>
        <v>8</v>
      </c>
      <c r="B11" s="72">
        <v>2712</v>
      </c>
      <c r="C11" s="110" t="s">
        <v>242</v>
      </c>
      <c r="D11" s="73" t="s">
        <v>99</v>
      </c>
      <c r="E11" s="73" t="s">
        <v>20</v>
      </c>
      <c r="F11" s="73" t="s">
        <v>39</v>
      </c>
      <c r="G11" s="73" t="s">
        <v>11</v>
      </c>
      <c r="H11" s="74">
        <v>40696</v>
      </c>
      <c r="I11" s="81"/>
    </row>
    <row r="12" spans="1:9" ht="16.5" customHeight="1">
      <c r="A12" s="71">
        <f t="shared" si="0"/>
        <v>9</v>
      </c>
      <c r="B12" s="72">
        <v>2722</v>
      </c>
      <c r="C12" s="111">
        <v>0.9</v>
      </c>
      <c r="D12" s="73" t="s">
        <v>97</v>
      </c>
      <c r="E12" s="73" t="s">
        <v>45</v>
      </c>
      <c r="F12" s="73" t="s">
        <v>25</v>
      </c>
      <c r="G12" s="73" t="s">
        <v>12</v>
      </c>
      <c r="H12" s="76">
        <v>40670</v>
      </c>
      <c r="I12" s="81"/>
    </row>
    <row r="13" spans="1:9" ht="16.5" customHeight="1">
      <c r="A13" s="71">
        <f t="shared" si="0"/>
        <v>10</v>
      </c>
      <c r="B13" s="72">
        <v>2778</v>
      </c>
      <c r="C13" s="111">
        <v>-1.4</v>
      </c>
      <c r="D13" s="73" t="s">
        <v>98</v>
      </c>
      <c r="E13" s="73" t="s">
        <v>45</v>
      </c>
      <c r="F13" s="73" t="s">
        <v>25</v>
      </c>
      <c r="G13" s="73" t="s">
        <v>12</v>
      </c>
      <c r="H13" s="76">
        <v>40670</v>
      </c>
      <c r="I13" s="81"/>
    </row>
    <row r="14" spans="1:9" ht="16.5" customHeight="1">
      <c r="A14" s="22">
        <f t="shared" si="0"/>
        <v>11</v>
      </c>
      <c r="B14" s="65">
        <v>2780</v>
      </c>
      <c r="C14" s="113">
        <v>0.8</v>
      </c>
      <c r="D14" s="10" t="s">
        <v>166</v>
      </c>
      <c r="E14" s="10" t="s">
        <v>171</v>
      </c>
      <c r="F14" s="10" t="s">
        <v>169</v>
      </c>
      <c r="G14" s="10" t="s">
        <v>12</v>
      </c>
      <c r="H14" s="54">
        <v>40670</v>
      </c>
      <c r="I14" s="63"/>
    </row>
    <row r="15" spans="1:9" ht="16.5" customHeight="1">
      <c r="A15" s="22">
        <f t="shared" si="0"/>
        <v>12</v>
      </c>
      <c r="B15" s="65">
        <v>2809</v>
      </c>
      <c r="C15" s="113" t="s">
        <v>241</v>
      </c>
      <c r="D15" s="10" t="s">
        <v>141</v>
      </c>
      <c r="E15" s="10" t="s">
        <v>15</v>
      </c>
      <c r="F15" s="10" t="s">
        <v>246</v>
      </c>
      <c r="G15" s="10" t="s">
        <v>11</v>
      </c>
      <c r="H15" s="54">
        <v>40695</v>
      </c>
      <c r="I15" s="63"/>
    </row>
    <row r="16" spans="1:9" ht="16.5" customHeight="1">
      <c r="A16" s="22">
        <f t="shared" si="0"/>
        <v>13</v>
      </c>
      <c r="B16" s="65">
        <v>2823</v>
      </c>
      <c r="C16" s="113">
        <v>0.9</v>
      </c>
      <c r="D16" s="10" t="s">
        <v>117</v>
      </c>
      <c r="E16" s="10" t="s">
        <v>108</v>
      </c>
      <c r="F16" s="10" t="s">
        <v>25</v>
      </c>
      <c r="G16" s="10" t="s">
        <v>12</v>
      </c>
      <c r="H16" s="54">
        <v>40670</v>
      </c>
      <c r="I16" s="63"/>
    </row>
    <row r="17" spans="1:9" ht="16.5" customHeight="1">
      <c r="A17" s="22">
        <f t="shared" si="0"/>
        <v>14</v>
      </c>
      <c r="B17" s="65">
        <v>2837</v>
      </c>
      <c r="C17" s="113">
        <v>0.8</v>
      </c>
      <c r="D17" s="10" t="s">
        <v>167</v>
      </c>
      <c r="E17" s="10" t="s">
        <v>45</v>
      </c>
      <c r="F17" s="10" t="s">
        <v>169</v>
      </c>
      <c r="G17" s="10" t="s">
        <v>12</v>
      </c>
      <c r="H17" s="54">
        <v>40670</v>
      </c>
      <c r="I17" s="63"/>
    </row>
    <row r="18" spans="1:9" ht="16.5" customHeight="1">
      <c r="A18" s="22">
        <f t="shared" si="0"/>
        <v>15</v>
      </c>
      <c r="B18" s="65">
        <v>2841</v>
      </c>
      <c r="C18" s="113" t="s">
        <v>243</v>
      </c>
      <c r="D18" s="10" t="s">
        <v>244</v>
      </c>
      <c r="E18" s="10" t="s">
        <v>16</v>
      </c>
      <c r="F18" s="10" t="s">
        <v>169</v>
      </c>
      <c r="G18" s="10" t="s">
        <v>11</v>
      </c>
      <c r="H18" s="54">
        <v>40695</v>
      </c>
      <c r="I18" s="63"/>
    </row>
    <row r="19" spans="1:9" ht="16.5" customHeight="1">
      <c r="A19" s="22">
        <f t="shared" si="0"/>
        <v>16</v>
      </c>
      <c r="B19" s="65">
        <v>2848</v>
      </c>
      <c r="C19" s="113">
        <v>0.8</v>
      </c>
      <c r="D19" s="10" t="s">
        <v>139</v>
      </c>
      <c r="E19" s="10" t="s">
        <v>163</v>
      </c>
      <c r="F19" s="10" t="s">
        <v>169</v>
      </c>
      <c r="G19" s="10" t="s">
        <v>12</v>
      </c>
      <c r="H19" s="54">
        <v>40670</v>
      </c>
      <c r="I19" s="63"/>
    </row>
    <row r="20" spans="1:9" ht="16.5" customHeight="1">
      <c r="A20" s="22">
        <f t="shared" si="0"/>
        <v>17</v>
      </c>
      <c r="B20" s="65">
        <v>2859</v>
      </c>
      <c r="C20" s="113">
        <v>0.9</v>
      </c>
      <c r="D20" s="10" t="s">
        <v>289</v>
      </c>
      <c r="E20" s="10" t="s">
        <v>16</v>
      </c>
      <c r="F20" s="10" t="s">
        <v>25</v>
      </c>
      <c r="G20" s="10" t="s">
        <v>50</v>
      </c>
      <c r="H20" s="54">
        <v>40790</v>
      </c>
      <c r="I20" s="63"/>
    </row>
    <row r="21" spans="1:9" ht="16.5" customHeight="1">
      <c r="A21" s="22">
        <f t="shared" si="0"/>
        <v>18</v>
      </c>
      <c r="B21" s="65">
        <v>2869</v>
      </c>
      <c r="C21" s="113" t="s">
        <v>238</v>
      </c>
      <c r="D21" s="10" t="s">
        <v>100</v>
      </c>
      <c r="E21" s="10" t="s">
        <v>29</v>
      </c>
      <c r="F21" s="10" t="s">
        <v>236</v>
      </c>
      <c r="G21" s="10" t="s">
        <v>11</v>
      </c>
      <c r="H21" s="54">
        <v>40695</v>
      </c>
      <c r="I21" s="63"/>
    </row>
    <row r="22" spans="1:9" ht="16.5" customHeight="1">
      <c r="A22" s="22">
        <f t="shared" si="0"/>
        <v>19</v>
      </c>
      <c r="B22" s="65">
        <v>2875</v>
      </c>
      <c r="C22" s="113">
        <v>-2.2</v>
      </c>
      <c r="D22" s="10" t="s">
        <v>101</v>
      </c>
      <c r="E22" s="10" t="s">
        <v>22</v>
      </c>
      <c r="F22" s="10" t="s">
        <v>38</v>
      </c>
      <c r="G22" s="10" t="s">
        <v>49</v>
      </c>
      <c r="H22" s="55">
        <v>40853</v>
      </c>
      <c r="I22" s="63"/>
    </row>
    <row r="23" spans="1:9" ht="16.5" customHeight="1">
      <c r="A23" s="22">
        <f t="shared" si="0"/>
        <v>20</v>
      </c>
      <c r="B23" s="65">
        <v>2891</v>
      </c>
      <c r="C23" s="113">
        <v>-1.2</v>
      </c>
      <c r="D23" s="10" t="s">
        <v>131</v>
      </c>
      <c r="E23" s="10" t="s">
        <v>112</v>
      </c>
      <c r="F23" s="10" t="s">
        <v>38</v>
      </c>
      <c r="G23" s="10" t="s">
        <v>49</v>
      </c>
      <c r="H23" s="55">
        <v>40853</v>
      </c>
      <c r="I23" s="63"/>
    </row>
    <row r="24" spans="1:9" ht="16.5" customHeight="1">
      <c r="A24" s="22">
        <f t="shared" si="0"/>
        <v>21</v>
      </c>
      <c r="B24" s="65">
        <v>2896</v>
      </c>
      <c r="C24" s="113">
        <v>0</v>
      </c>
      <c r="D24" s="10" t="s">
        <v>121</v>
      </c>
      <c r="E24" s="10" t="s">
        <v>13</v>
      </c>
      <c r="F24" s="10" t="s">
        <v>169</v>
      </c>
      <c r="G24" s="10" t="s">
        <v>51</v>
      </c>
      <c r="H24" s="54">
        <v>40831</v>
      </c>
      <c r="I24" s="63"/>
    </row>
    <row r="25" spans="1:9" ht="16.5" customHeight="1">
      <c r="A25" s="22">
        <f t="shared" si="0"/>
        <v>22</v>
      </c>
      <c r="B25" s="65">
        <v>2900</v>
      </c>
      <c r="C25" s="113" t="s">
        <v>241</v>
      </c>
      <c r="D25" s="10" t="s">
        <v>105</v>
      </c>
      <c r="E25" s="10" t="s">
        <v>146</v>
      </c>
      <c r="F25" s="10" t="s">
        <v>246</v>
      </c>
      <c r="G25" s="10" t="s">
        <v>11</v>
      </c>
      <c r="H25" s="54">
        <v>40695</v>
      </c>
      <c r="I25" s="63"/>
    </row>
    <row r="26" spans="1:9" ht="16.5" customHeight="1">
      <c r="A26" s="22">
        <f t="shared" si="0"/>
        <v>23</v>
      </c>
      <c r="B26" s="65">
        <v>2915</v>
      </c>
      <c r="C26" s="113" t="s">
        <v>228</v>
      </c>
      <c r="D26" s="10" t="s">
        <v>223</v>
      </c>
      <c r="E26" s="10" t="s">
        <v>147</v>
      </c>
      <c r="F26" s="10" t="s">
        <v>246</v>
      </c>
      <c r="G26" s="10" t="s">
        <v>11</v>
      </c>
      <c r="H26" s="54">
        <v>40695</v>
      </c>
      <c r="I26" s="63"/>
    </row>
    <row r="27" spans="1:9" ht="16.5" customHeight="1">
      <c r="A27" s="22">
        <f t="shared" si="0"/>
        <v>24</v>
      </c>
      <c r="B27" s="65">
        <v>2919</v>
      </c>
      <c r="C27" s="113" t="s">
        <v>241</v>
      </c>
      <c r="D27" s="10" t="s">
        <v>165</v>
      </c>
      <c r="E27" s="10" t="s">
        <v>19</v>
      </c>
      <c r="F27" s="10" t="s">
        <v>246</v>
      </c>
      <c r="G27" s="10" t="s">
        <v>11</v>
      </c>
      <c r="H27" s="54">
        <v>40695</v>
      </c>
      <c r="I27" s="63"/>
    </row>
    <row r="28" spans="1:9" ht="16.5" customHeight="1">
      <c r="A28" s="22">
        <f t="shared" si="0"/>
        <v>25</v>
      </c>
      <c r="B28" s="65">
        <v>2932</v>
      </c>
      <c r="C28" s="113" t="s">
        <v>237</v>
      </c>
      <c r="D28" s="10" t="s">
        <v>161</v>
      </c>
      <c r="E28" s="10" t="s">
        <v>17</v>
      </c>
      <c r="F28" s="10" t="s">
        <v>236</v>
      </c>
      <c r="G28" s="10" t="s">
        <v>11</v>
      </c>
      <c r="H28" s="54">
        <v>40695</v>
      </c>
      <c r="I28" s="63"/>
    </row>
    <row r="29" spans="1:9" ht="16.5" customHeight="1">
      <c r="A29" s="22">
        <f t="shared" si="0"/>
        <v>25</v>
      </c>
      <c r="B29" s="65">
        <v>2932</v>
      </c>
      <c r="C29" s="113" t="s">
        <v>228</v>
      </c>
      <c r="D29" s="10" t="s">
        <v>120</v>
      </c>
      <c r="E29" s="10" t="s">
        <v>13</v>
      </c>
      <c r="F29" s="10" t="s">
        <v>246</v>
      </c>
      <c r="G29" s="10" t="s">
        <v>11</v>
      </c>
      <c r="H29" s="54">
        <v>40695</v>
      </c>
      <c r="I29" s="63"/>
    </row>
    <row r="30" spans="1:9" ht="16.5" customHeight="1">
      <c r="A30" s="22">
        <f t="shared" si="0"/>
        <v>27</v>
      </c>
      <c r="B30" s="65">
        <v>2948</v>
      </c>
      <c r="C30" s="113" t="s">
        <v>238</v>
      </c>
      <c r="D30" s="10" t="s">
        <v>234</v>
      </c>
      <c r="E30" s="10" t="s">
        <v>213</v>
      </c>
      <c r="F30" s="10" t="s">
        <v>236</v>
      </c>
      <c r="G30" s="10" t="s">
        <v>11</v>
      </c>
      <c r="H30" s="54">
        <v>40695</v>
      </c>
      <c r="I30" s="63"/>
    </row>
    <row r="31" spans="1:9" ht="16.5" customHeight="1">
      <c r="A31" s="22">
        <f t="shared" si="0"/>
        <v>28</v>
      </c>
      <c r="B31" s="65">
        <v>2949</v>
      </c>
      <c r="C31" s="112">
        <v>0.8</v>
      </c>
      <c r="D31" s="10" t="s">
        <v>162</v>
      </c>
      <c r="E31" s="10" t="s">
        <v>108</v>
      </c>
      <c r="F31" s="10" t="s">
        <v>169</v>
      </c>
      <c r="G31" s="10" t="s">
        <v>12</v>
      </c>
      <c r="H31" s="55">
        <v>40670</v>
      </c>
      <c r="I31" s="63"/>
    </row>
    <row r="32" spans="1:9" ht="16.5" customHeight="1">
      <c r="A32" s="22">
        <f t="shared" si="0"/>
        <v>29</v>
      </c>
      <c r="B32" s="65">
        <v>2952</v>
      </c>
      <c r="C32" s="113">
        <v>0.9</v>
      </c>
      <c r="D32" s="10" t="s">
        <v>290</v>
      </c>
      <c r="E32" s="10" t="s">
        <v>18</v>
      </c>
      <c r="F32" s="10" t="s">
        <v>25</v>
      </c>
      <c r="G32" s="10" t="s">
        <v>50</v>
      </c>
      <c r="H32" s="54">
        <v>40790</v>
      </c>
      <c r="I32" s="63"/>
    </row>
    <row r="33" spans="1:9" ht="16.5" customHeight="1">
      <c r="A33" s="22">
        <f t="shared" si="0"/>
        <v>30</v>
      </c>
      <c r="B33" s="65">
        <v>2958</v>
      </c>
      <c r="C33" s="113">
        <v>-1.4</v>
      </c>
      <c r="D33" s="10" t="s">
        <v>102</v>
      </c>
      <c r="E33" s="10" t="s">
        <v>110</v>
      </c>
      <c r="F33" s="10" t="s">
        <v>25</v>
      </c>
      <c r="G33" s="10" t="s">
        <v>12</v>
      </c>
      <c r="H33" s="54">
        <v>40670</v>
      </c>
      <c r="I33" s="63"/>
    </row>
    <row r="34" spans="1:9" ht="16.5" customHeight="1">
      <c r="A34" s="22">
        <f t="shared" si="0"/>
        <v>31</v>
      </c>
      <c r="B34" s="65">
        <v>2974</v>
      </c>
      <c r="C34" s="113">
        <v>0.9</v>
      </c>
      <c r="D34" s="10" t="s">
        <v>211</v>
      </c>
      <c r="E34" s="10" t="s">
        <v>13</v>
      </c>
      <c r="F34" s="10" t="s">
        <v>25</v>
      </c>
      <c r="G34" s="10" t="s">
        <v>50</v>
      </c>
      <c r="H34" s="54">
        <v>40790</v>
      </c>
      <c r="I34" s="63"/>
    </row>
    <row r="35" spans="1:9" ht="16.5" customHeight="1">
      <c r="A35" s="22">
        <f t="shared" si="0"/>
        <v>32</v>
      </c>
      <c r="B35" s="65">
        <v>2996</v>
      </c>
      <c r="C35" s="113">
        <v>-2.4</v>
      </c>
      <c r="D35" s="10" t="s">
        <v>142</v>
      </c>
      <c r="E35" s="10" t="s">
        <v>170</v>
      </c>
      <c r="F35" s="10" t="s">
        <v>25</v>
      </c>
      <c r="G35" s="10" t="s">
        <v>12</v>
      </c>
      <c r="H35" s="54">
        <v>40670</v>
      </c>
      <c r="I35" s="63"/>
    </row>
    <row r="36" spans="1:9" ht="16.5" customHeight="1">
      <c r="A36" s="22">
        <f t="shared" si="0"/>
        <v>33</v>
      </c>
      <c r="B36" s="65">
        <v>3004</v>
      </c>
      <c r="C36" s="113" t="s">
        <v>92</v>
      </c>
      <c r="D36" s="10" t="s">
        <v>103</v>
      </c>
      <c r="E36" s="10" t="s">
        <v>52</v>
      </c>
      <c r="F36" s="10" t="s">
        <v>46</v>
      </c>
      <c r="G36" s="10" t="s">
        <v>37</v>
      </c>
      <c r="H36" s="54">
        <v>40649</v>
      </c>
      <c r="I36" s="63"/>
    </row>
    <row r="37" spans="1:9" ht="16.5" customHeight="1">
      <c r="A37" s="22">
        <f t="shared" si="0"/>
        <v>33</v>
      </c>
      <c r="B37" s="65">
        <v>3004</v>
      </c>
      <c r="C37" s="112" t="s">
        <v>94</v>
      </c>
      <c r="D37" s="10" t="s">
        <v>104</v>
      </c>
      <c r="E37" s="10" t="s">
        <v>111</v>
      </c>
      <c r="F37" s="10" t="s">
        <v>46</v>
      </c>
      <c r="G37" s="10" t="s">
        <v>37</v>
      </c>
      <c r="H37" s="55">
        <v>40649</v>
      </c>
      <c r="I37" s="63"/>
    </row>
    <row r="38" spans="1:9" ht="16.5" customHeight="1">
      <c r="A38" s="22">
        <f t="shared" si="0"/>
        <v>35</v>
      </c>
      <c r="B38" s="65">
        <v>3014</v>
      </c>
      <c r="C38" s="113" t="s">
        <v>240</v>
      </c>
      <c r="D38" s="10" t="s">
        <v>235</v>
      </c>
      <c r="E38" s="10" t="s">
        <v>213</v>
      </c>
      <c r="F38" s="10" t="s">
        <v>236</v>
      </c>
      <c r="G38" s="10" t="s">
        <v>11</v>
      </c>
      <c r="H38" s="54">
        <v>40695</v>
      </c>
      <c r="I38" s="63"/>
    </row>
    <row r="39" spans="1:9" ht="16.5" customHeight="1">
      <c r="A39" s="22">
        <f t="shared" si="0"/>
        <v>36</v>
      </c>
      <c r="B39" s="65">
        <v>3021</v>
      </c>
      <c r="C39" s="113" t="s">
        <v>239</v>
      </c>
      <c r="D39" s="10" t="s">
        <v>148</v>
      </c>
      <c r="E39" s="10" t="s">
        <v>18</v>
      </c>
      <c r="F39" s="10" t="s">
        <v>236</v>
      </c>
      <c r="G39" s="10" t="s">
        <v>11</v>
      </c>
      <c r="H39" s="54">
        <v>40695</v>
      </c>
      <c r="I39" s="63"/>
    </row>
    <row r="40" spans="1:9" ht="16.5" customHeight="1">
      <c r="A40" s="22">
        <f t="shared" si="0"/>
        <v>37</v>
      </c>
      <c r="B40" s="65">
        <v>3024</v>
      </c>
      <c r="C40" s="113">
        <v>0.8</v>
      </c>
      <c r="D40" s="10" t="s">
        <v>168</v>
      </c>
      <c r="E40" s="10" t="s">
        <v>108</v>
      </c>
      <c r="F40" s="10" t="s">
        <v>169</v>
      </c>
      <c r="G40" s="10" t="s">
        <v>12</v>
      </c>
      <c r="H40" s="54">
        <v>40670</v>
      </c>
      <c r="I40" s="63"/>
    </row>
    <row r="41" spans="1:9" ht="16.5" customHeight="1">
      <c r="A41" s="22">
        <f t="shared" si="0"/>
        <v>38</v>
      </c>
      <c r="B41" s="65">
        <v>3038</v>
      </c>
      <c r="C41" s="112">
        <v>-1.4</v>
      </c>
      <c r="D41" s="10" t="s">
        <v>159</v>
      </c>
      <c r="E41" s="10" t="s">
        <v>108</v>
      </c>
      <c r="F41" s="10" t="s">
        <v>25</v>
      </c>
      <c r="G41" s="10" t="s">
        <v>12</v>
      </c>
      <c r="H41" s="54">
        <v>40670</v>
      </c>
      <c r="I41" s="63"/>
    </row>
    <row r="42" spans="1:9" ht="16.5" customHeight="1">
      <c r="A42" s="22">
        <f t="shared" si="0"/>
        <v>39</v>
      </c>
      <c r="B42" s="65">
        <v>3069</v>
      </c>
      <c r="C42" s="113" t="s">
        <v>240</v>
      </c>
      <c r="D42" s="10" t="s">
        <v>230</v>
      </c>
      <c r="E42" s="10" t="s">
        <v>18</v>
      </c>
      <c r="F42" s="10" t="s">
        <v>236</v>
      </c>
      <c r="G42" s="10" t="s">
        <v>11</v>
      </c>
      <c r="H42" s="54">
        <v>40695</v>
      </c>
      <c r="I42" s="63"/>
    </row>
    <row r="43" spans="1:9" ht="16.5" customHeight="1">
      <c r="A43" s="22">
        <f t="shared" si="0"/>
        <v>40</v>
      </c>
      <c r="B43" s="65">
        <v>3073</v>
      </c>
      <c r="C43" s="113" t="s">
        <v>237</v>
      </c>
      <c r="D43" s="10" t="s">
        <v>219</v>
      </c>
      <c r="E43" s="10" t="s">
        <v>146</v>
      </c>
      <c r="F43" s="10" t="s">
        <v>236</v>
      </c>
      <c r="G43" s="10" t="s">
        <v>11</v>
      </c>
      <c r="H43" s="54">
        <v>40695</v>
      </c>
      <c r="I43" s="63"/>
    </row>
    <row r="44" spans="1:9" ht="16.5" customHeight="1">
      <c r="A44" s="22">
        <f t="shared" si="0"/>
        <v>41</v>
      </c>
      <c r="B44" s="65">
        <v>3075</v>
      </c>
      <c r="C44" s="113">
        <v>-2.2</v>
      </c>
      <c r="D44" s="10" t="s">
        <v>274</v>
      </c>
      <c r="E44" s="10" t="s">
        <v>52</v>
      </c>
      <c r="F44" s="10" t="s">
        <v>236</v>
      </c>
      <c r="G44" s="10" t="s">
        <v>53</v>
      </c>
      <c r="H44" s="54">
        <v>40776</v>
      </c>
      <c r="I44" s="63"/>
    </row>
    <row r="45" spans="1:9" ht="16.5" customHeight="1">
      <c r="A45" s="22">
        <f t="shared" si="0"/>
        <v>42</v>
      </c>
      <c r="B45" s="65">
        <v>3094</v>
      </c>
      <c r="C45" s="113" t="s">
        <v>238</v>
      </c>
      <c r="D45" s="10" t="s">
        <v>136</v>
      </c>
      <c r="E45" s="10" t="s">
        <v>147</v>
      </c>
      <c r="F45" s="10" t="s">
        <v>236</v>
      </c>
      <c r="G45" s="10" t="s">
        <v>11</v>
      </c>
      <c r="H45" s="54">
        <v>40695</v>
      </c>
      <c r="I45" s="63"/>
    </row>
    <row r="46" spans="1:9" ht="16.5" customHeight="1">
      <c r="A46" s="22">
        <f t="shared" si="0"/>
        <v>43</v>
      </c>
      <c r="B46" s="65">
        <v>3096</v>
      </c>
      <c r="C46" s="113" t="s">
        <v>240</v>
      </c>
      <c r="D46" s="10" t="s">
        <v>158</v>
      </c>
      <c r="E46" s="10" t="s">
        <v>29</v>
      </c>
      <c r="F46" s="10" t="s">
        <v>236</v>
      </c>
      <c r="G46" s="10" t="s">
        <v>11</v>
      </c>
      <c r="H46" s="54">
        <v>40695</v>
      </c>
      <c r="I46" s="63"/>
    </row>
    <row r="47" spans="1:9" ht="16.5" customHeight="1">
      <c r="A47" s="22">
        <f t="shared" si="0"/>
        <v>44</v>
      </c>
      <c r="B47" s="65">
        <v>3104</v>
      </c>
      <c r="C47" s="113" t="s">
        <v>94</v>
      </c>
      <c r="D47" s="10" t="s">
        <v>106</v>
      </c>
      <c r="E47" s="10" t="s">
        <v>113</v>
      </c>
      <c r="F47" s="10" t="s">
        <v>46</v>
      </c>
      <c r="G47" s="10" t="s">
        <v>37</v>
      </c>
      <c r="H47" s="54">
        <v>40649</v>
      </c>
      <c r="I47" s="63"/>
    </row>
    <row r="48" spans="1:9" ht="16.5" customHeight="1">
      <c r="A48" s="22">
        <f t="shared" si="0"/>
        <v>45</v>
      </c>
      <c r="B48" s="65">
        <v>3114</v>
      </c>
      <c r="C48" s="113" t="s">
        <v>238</v>
      </c>
      <c r="D48" s="10" t="s">
        <v>245</v>
      </c>
      <c r="E48" s="10" t="s">
        <v>16</v>
      </c>
      <c r="F48" s="10" t="s">
        <v>169</v>
      </c>
      <c r="G48" s="10" t="s">
        <v>59</v>
      </c>
      <c r="H48" s="54">
        <v>40712</v>
      </c>
      <c r="I48" s="63"/>
    </row>
    <row r="49" spans="1:9" ht="16.5" customHeight="1">
      <c r="A49" s="22">
        <f t="shared" si="0"/>
        <v>46</v>
      </c>
      <c r="B49" s="65">
        <v>3121</v>
      </c>
      <c r="C49" s="113" t="s">
        <v>238</v>
      </c>
      <c r="D49" s="10" t="s">
        <v>133</v>
      </c>
      <c r="E49" s="10" t="s">
        <v>13</v>
      </c>
      <c r="F49" s="10" t="s">
        <v>236</v>
      </c>
      <c r="G49" s="10" t="s">
        <v>11</v>
      </c>
      <c r="H49" s="54">
        <v>40695</v>
      </c>
      <c r="I49" s="63"/>
    </row>
    <row r="50" spans="1:9" ht="16.5" customHeight="1">
      <c r="A50" s="22">
        <f t="shared" si="0"/>
        <v>47</v>
      </c>
      <c r="B50" s="65">
        <v>3267</v>
      </c>
      <c r="C50" s="113">
        <v>-2.6</v>
      </c>
      <c r="D50" s="10" t="s">
        <v>262</v>
      </c>
      <c r="E50" s="10" t="s">
        <v>52</v>
      </c>
      <c r="F50" s="10" t="s">
        <v>236</v>
      </c>
      <c r="G50" s="10" t="s">
        <v>53</v>
      </c>
      <c r="H50" s="54">
        <v>40776</v>
      </c>
      <c r="I50" s="63"/>
    </row>
    <row r="51" spans="1:9" ht="16.5" customHeight="1">
      <c r="A51" s="22"/>
      <c r="B51" s="65"/>
      <c r="C51" s="113"/>
      <c r="D51" s="10"/>
      <c r="E51" s="10"/>
      <c r="F51" s="10"/>
      <c r="G51" s="10"/>
      <c r="H51" s="54"/>
      <c r="I51" s="63"/>
    </row>
    <row r="52" spans="1:9" ht="16.5" customHeight="1">
      <c r="A52" s="22"/>
      <c r="B52" s="65"/>
      <c r="C52" s="113"/>
      <c r="D52" s="10"/>
      <c r="E52" s="10"/>
      <c r="F52" s="10"/>
      <c r="G52" s="10"/>
      <c r="H52" s="54"/>
      <c r="I52" s="63"/>
    </row>
  </sheetData>
  <sheetProtection/>
  <autoFilter ref="A3:H5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4" sqref="E4"/>
    </sheetView>
  </sheetViews>
  <sheetFormatPr defaultColWidth="9.00390625" defaultRowHeight="16.5" customHeight="1"/>
  <cols>
    <col min="1" max="1" width="7.125" style="16" customWidth="1"/>
    <col min="2" max="2" width="10.25390625" style="16" bestFit="1" customWidth="1"/>
    <col min="3" max="3" width="7.375" style="16" bestFit="1" customWidth="1"/>
    <col min="4" max="4" width="14.50390625" style="16" customWidth="1"/>
    <col min="5" max="5" width="11.125" style="16" bestFit="1" customWidth="1"/>
    <col min="6" max="6" width="8.625" style="16" customWidth="1"/>
    <col min="7" max="7" width="11.125" style="16" bestFit="1" customWidth="1"/>
    <col min="8" max="8" width="11.375" style="16" bestFit="1" customWidth="1"/>
    <col min="9" max="16384" width="9.00390625" style="16" customWidth="1"/>
  </cols>
  <sheetData>
    <row r="1" ht="16.5" customHeight="1">
      <c r="A1" s="16" t="s">
        <v>174</v>
      </c>
    </row>
    <row r="3" spans="1:9" s="20" customFormat="1" ht="16.5" customHeight="1">
      <c r="A3" s="27" t="s">
        <v>8</v>
      </c>
      <c r="B3" s="28" t="s">
        <v>56</v>
      </c>
      <c r="C3" s="59" t="s">
        <v>10</v>
      </c>
      <c r="D3" s="28" t="s">
        <v>0</v>
      </c>
      <c r="E3" s="28" t="s">
        <v>9</v>
      </c>
      <c r="F3" s="28" t="s">
        <v>3</v>
      </c>
      <c r="G3" s="28" t="s">
        <v>1</v>
      </c>
      <c r="H3" s="28" t="s">
        <v>4</v>
      </c>
      <c r="I3" s="29" t="s">
        <v>24</v>
      </c>
    </row>
    <row r="4" spans="1:9" ht="16.5" customHeight="1">
      <c r="A4" s="22">
        <f aca="true" t="shared" si="0" ref="A4:A12">RANK(B4,$B$4:$B$104,1)</f>
        <v>1</v>
      </c>
      <c r="B4" s="65">
        <v>2608</v>
      </c>
      <c r="C4" s="69" t="s">
        <v>303</v>
      </c>
      <c r="D4" s="26" t="s">
        <v>86</v>
      </c>
      <c r="E4" s="26" t="s">
        <v>309</v>
      </c>
      <c r="F4" s="26" t="s">
        <v>23</v>
      </c>
      <c r="G4" s="26" t="s">
        <v>55</v>
      </c>
      <c r="H4" s="57">
        <v>40804</v>
      </c>
      <c r="I4" s="58"/>
    </row>
    <row r="5" spans="1:9" ht="16.5" customHeight="1">
      <c r="A5" s="22">
        <f t="shared" si="0"/>
        <v>2</v>
      </c>
      <c r="B5" s="65">
        <v>2615</v>
      </c>
      <c r="C5" s="158" t="s">
        <v>302</v>
      </c>
      <c r="D5" s="10" t="s">
        <v>95</v>
      </c>
      <c r="E5" s="159" t="s">
        <v>16</v>
      </c>
      <c r="F5" s="159" t="s">
        <v>25</v>
      </c>
      <c r="G5" s="159" t="s">
        <v>55</v>
      </c>
      <c r="H5" s="160">
        <v>40804</v>
      </c>
      <c r="I5" s="161"/>
    </row>
    <row r="6" spans="1:9" ht="16.5" customHeight="1">
      <c r="A6" s="22">
        <f t="shared" si="0"/>
        <v>3</v>
      </c>
      <c r="B6" s="65">
        <v>2663</v>
      </c>
      <c r="C6" s="158">
        <v>3.3</v>
      </c>
      <c r="D6" s="159" t="s">
        <v>288</v>
      </c>
      <c r="E6" s="159" t="s">
        <v>22</v>
      </c>
      <c r="F6" s="159" t="s">
        <v>23</v>
      </c>
      <c r="G6" s="159" t="s">
        <v>50</v>
      </c>
      <c r="H6" s="160">
        <v>40790</v>
      </c>
      <c r="I6" s="161"/>
    </row>
    <row r="7" spans="1:9" ht="16.5" customHeight="1">
      <c r="A7" s="22">
        <f t="shared" si="0"/>
        <v>4</v>
      </c>
      <c r="B7" s="65">
        <v>2717</v>
      </c>
      <c r="C7" s="158" t="s">
        <v>303</v>
      </c>
      <c r="D7" s="159" t="s">
        <v>99</v>
      </c>
      <c r="E7" s="159" t="s">
        <v>20</v>
      </c>
      <c r="F7" s="159" t="s">
        <v>23</v>
      </c>
      <c r="G7" s="159" t="s">
        <v>55</v>
      </c>
      <c r="H7" s="160">
        <v>40804</v>
      </c>
      <c r="I7" s="161"/>
    </row>
    <row r="8" spans="1:9" ht="16.5" customHeight="1">
      <c r="A8" s="22">
        <f t="shared" si="0"/>
        <v>5</v>
      </c>
      <c r="B8" s="65">
        <v>2761</v>
      </c>
      <c r="C8" s="158" t="s">
        <v>301</v>
      </c>
      <c r="D8" s="159" t="s">
        <v>142</v>
      </c>
      <c r="E8" s="159" t="s">
        <v>44</v>
      </c>
      <c r="F8" s="159" t="s">
        <v>25</v>
      </c>
      <c r="G8" s="159" t="s">
        <v>55</v>
      </c>
      <c r="H8" s="160">
        <v>40804</v>
      </c>
      <c r="I8" s="161"/>
    </row>
    <row r="9" spans="1:9" ht="16.5" customHeight="1">
      <c r="A9" s="22">
        <f t="shared" si="0"/>
        <v>6</v>
      </c>
      <c r="B9" s="65">
        <v>2795</v>
      </c>
      <c r="C9" s="158" t="s">
        <v>287</v>
      </c>
      <c r="D9" s="159" t="s">
        <v>166</v>
      </c>
      <c r="E9" s="159" t="s">
        <v>213</v>
      </c>
      <c r="F9" s="159" t="s">
        <v>169</v>
      </c>
      <c r="G9" s="159" t="s">
        <v>50</v>
      </c>
      <c r="H9" s="160">
        <v>40789</v>
      </c>
      <c r="I9" s="161"/>
    </row>
    <row r="10" spans="1:9" ht="16.5" customHeight="1">
      <c r="A10" s="22">
        <f t="shared" si="0"/>
        <v>6</v>
      </c>
      <c r="B10" s="65">
        <v>2795</v>
      </c>
      <c r="C10" s="158" t="s">
        <v>298</v>
      </c>
      <c r="D10" s="159" t="s">
        <v>139</v>
      </c>
      <c r="E10" s="159" t="s">
        <v>14</v>
      </c>
      <c r="F10" s="159" t="s">
        <v>169</v>
      </c>
      <c r="G10" s="159" t="s">
        <v>55</v>
      </c>
      <c r="H10" s="160">
        <v>40803</v>
      </c>
      <c r="I10" s="161"/>
    </row>
    <row r="11" spans="1:9" ht="16.5" customHeight="1">
      <c r="A11" s="22">
        <f t="shared" si="0"/>
        <v>8</v>
      </c>
      <c r="B11" s="65">
        <v>2796</v>
      </c>
      <c r="C11" s="158" t="s">
        <v>303</v>
      </c>
      <c r="D11" s="159" t="s">
        <v>131</v>
      </c>
      <c r="E11" s="159" t="s">
        <v>146</v>
      </c>
      <c r="F11" s="159" t="s">
        <v>23</v>
      </c>
      <c r="G11" s="159" t="s">
        <v>55</v>
      </c>
      <c r="H11" s="160">
        <v>40804</v>
      </c>
      <c r="I11" s="161"/>
    </row>
    <row r="12" spans="1:9" ht="16.5" customHeight="1">
      <c r="A12" s="22" t="e">
        <f t="shared" si="0"/>
        <v>#N/A</v>
      </c>
      <c r="B12" s="10"/>
      <c r="C12" s="10"/>
      <c r="D12" s="10"/>
      <c r="E12" s="10"/>
      <c r="F12" s="10"/>
      <c r="G12" s="10"/>
      <c r="H12" s="10"/>
      <c r="I12" s="34"/>
    </row>
    <row r="13" spans="1:9" ht="16.5" customHeight="1">
      <c r="A13" s="23"/>
      <c r="B13" s="24"/>
      <c r="C13" s="24"/>
      <c r="D13" s="24"/>
      <c r="E13" s="24"/>
      <c r="F13" s="24"/>
      <c r="G13" s="24"/>
      <c r="H13" s="24"/>
      <c r="I13" s="56"/>
    </row>
  </sheetData>
  <sheetProtection/>
  <autoFilter ref="A3:H12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4">
      <selection activeCell="D7" sqref="D7"/>
    </sheetView>
  </sheetViews>
  <sheetFormatPr defaultColWidth="9.00390625" defaultRowHeight="16.5" customHeight="1"/>
  <cols>
    <col min="1" max="1" width="7.125" style="16" customWidth="1"/>
    <col min="2" max="2" width="8.875" style="70" customWidth="1"/>
    <col min="3" max="3" width="14.875" style="16" bestFit="1" customWidth="1"/>
    <col min="4" max="4" width="11.375" style="16" customWidth="1"/>
    <col min="5" max="5" width="10.00390625" style="16" customWidth="1"/>
    <col min="6" max="6" width="11.125" style="16" bestFit="1" customWidth="1"/>
    <col min="7" max="7" width="11.625" style="16" bestFit="1" customWidth="1"/>
    <col min="8" max="16384" width="9.00390625" style="16" customWidth="1"/>
  </cols>
  <sheetData>
    <row r="1" ht="16.5" customHeight="1">
      <c r="A1" s="16" t="s">
        <v>164</v>
      </c>
    </row>
    <row r="3" spans="1:8" s="20" customFormat="1" ht="16.5" customHeight="1">
      <c r="A3" s="27" t="s">
        <v>8</v>
      </c>
      <c r="B3" s="28" t="s">
        <v>56</v>
      </c>
      <c r="C3" s="28" t="s">
        <v>0</v>
      </c>
      <c r="D3" s="28" t="s">
        <v>9</v>
      </c>
      <c r="E3" s="28" t="s">
        <v>3</v>
      </c>
      <c r="F3" s="28" t="s">
        <v>1</v>
      </c>
      <c r="G3" s="28" t="s">
        <v>4</v>
      </c>
      <c r="H3" s="29" t="s">
        <v>24</v>
      </c>
    </row>
    <row r="4" spans="1:8" ht="16.5" customHeight="1">
      <c r="A4" s="146">
        <f>RANK(B4,$B$4:$B$192,1)</f>
        <v>1</v>
      </c>
      <c r="B4" s="147">
        <v>5745</v>
      </c>
      <c r="C4" s="133" t="s">
        <v>91</v>
      </c>
      <c r="D4" s="133" t="s">
        <v>16</v>
      </c>
      <c r="E4" s="133" t="s">
        <v>23</v>
      </c>
      <c r="F4" s="133" t="s">
        <v>11</v>
      </c>
      <c r="G4" s="148">
        <v>40693</v>
      </c>
      <c r="H4" s="149" t="s">
        <v>207</v>
      </c>
    </row>
    <row r="5" spans="1:8" ht="16.5" customHeight="1">
      <c r="A5" s="71">
        <f>RANK(B5,$B$4:$B$192,1)</f>
        <v>2</v>
      </c>
      <c r="B5" s="72">
        <v>5789</v>
      </c>
      <c r="C5" s="73" t="s">
        <v>90</v>
      </c>
      <c r="D5" s="73" t="s">
        <v>17</v>
      </c>
      <c r="E5" s="73" t="s">
        <v>23</v>
      </c>
      <c r="F5" s="73" t="s">
        <v>11</v>
      </c>
      <c r="G5" s="150">
        <v>40693</v>
      </c>
      <c r="H5" s="75"/>
    </row>
    <row r="6" spans="1:8" ht="16.5" customHeight="1">
      <c r="A6" s="71">
        <f>RANK(B6,$B$4:$B$192,1)</f>
        <v>3</v>
      </c>
      <c r="B6" s="72">
        <v>5980</v>
      </c>
      <c r="C6" s="73" t="s">
        <v>86</v>
      </c>
      <c r="D6" s="73" t="s">
        <v>310</v>
      </c>
      <c r="E6" s="73" t="s">
        <v>23</v>
      </c>
      <c r="F6" s="73" t="s">
        <v>11</v>
      </c>
      <c r="G6" s="150">
        <v>40693</v>
      </c>
      <c r="H6" s="75"/>
    </row>
    <row r="7" spans="1:8" ht="16.5" customHeight="1">
      <c r="A7" s="71">
        <f>RANK(B7,$B$4:$B$192,1)</f>
        <v>4</v>
      </c>
      <c r="B7" s="72">
        <v>10012</v>
      </c>
      <c r="C7" s="73" t="s">
        <v>124</v>
      </c>
      <c r="D7" s="73" t="s">
        <v>29</v>
      </c>
      <c r="E7" s="73" t="s">
        <v>23</v>
      </c>
      <c r="F7" s="73" t="s">
        <v>11</v>
      </c>
      <c r="G7" s="150">
        <v>40693</v>
      </c>
      <c r="H7" s="75"/>
    </row>
    <row r="8" spans="1:8" ht="16.5" customHeight="1">
      <c r="A8" s="71">
        <f>RANK(B8,$B$4:$B$192,1)</f>
        <v>5</v>
      </c>
      <c r="B8" s="72">
        <v>10091</v>
      </c>
      <c r="C8" s="73" t="s">
        <v>96</v>
      </c>
      <c r="D8" s="73" t="s">
        <v>22</v>
      </c>
      <c r="E8" s="73" t="s">
        <v>23</v>
      </c>
      <c r="F8" s="73" t="s">
        <v>11</v>
      </c>
      <c r="G8" s="150">
        <v>40693</v>
      </c>
      <c r="H8" s="75"/>
    </row>
    <row r="9" spans="1:8" ht="16.5" customHeight="1">
      <c r="A9" s="71">
        <f>RANK(B9,$B$4:$B$192,1)</f>
        <v>6</v>
      </c>
      <c r="B9" s="72">
        <v>10227</v>
      </c>
      <c r="C9" s="73" t="s">
        <v>272</v>
      </c>
      <c r="D9" s="73" t="s">
        <v>199</v>
      </c>
      <c r="E9" s="73" t="s">
        <v>23</v>
      </c>
      <c r="F9" s="188" t="s">
        <v>49</v>
      </c>
      <c r="G9" s="189">
        <v>40853</v>
      </c>
      <c r="H9" s="75"/>
    </row>
    <row r="10" spans="1:8" ht="16.5" customHeight="1">
      <c r="A10" s="71">
        <f>RANK(B10,$B$4:$B$192,1)</f>
        <v>7</v>
      </c>
      <c r="B10" s="72">
        <v>10262</v>
      </c>
      <c r="C10" s="73" t="s">
        <v>117</v>
      </c>
      <c r="D10" s="73" t="s">
        <v>22</v>
      </c>
      <c r="E10" s="73" t="s">
        <v>271</v>
      </c>
      <c r="F10" s="73" t="s">
        <v>50</v>
      </c>
      <c r="G10" s="150">
        <v>40789</v>
      </c>
      <c r="H10" s="75"/>
    </row>
    <row r="11" spans="1:8" ht="16.5" customHeight="1">
      <c r="A11" s="71">
        <f>RANK(B11,$B$4:$B$192,1)</f>
        <v>8</v>
      </c>
      <c r="B11" s="72">
        <v>10350</v>
      </c>
      <c r="C11" s="73" t="s">
        <v>230</v>
      </c>
      <c r="D11" s="73" t="s">
        <v>275</v>
      </c>
      <c r="E11" s="73" t="s">
        <v>23</v>
      </c>
      <c r="F11" s="73" t="s">
        <v>50</v>
      </c>
      <c r="G11" s="150">
        <v>40789</v>
      </c>
      <c r="H11" s="75"/>
    </row>
    <row r="12" spans="1:8" ht="16.5" customHeight="1">
      <c r="A12" s="71">
        <f>RANK(B12,$B$4:$B$192,1)</f>
        <v>9</v>
      </c>
      <c r="B12" s="187">
        <v>10401</v>
      </c>
      <c r="C12" s="188" t="s">
        <v>254</v>
      </c>
      <c r="D12" s="188" t="s">
        <v>22</v>
      </c>
      <c r="E12" s="188" t="s">
        <v>261</v>
      </c>
      <c r="F12" s="188" t="s">
        <v>51</v>
      </c>
      <c r="G12" s="189">
        <v>40830</v>
      </c>
      <c r="H12" s="190"/>
    </row>
    <row r="13" spans="1:8" ht="16.5" customHeight="1">
      <c r="A13" s="71">
        <f>RANK(B13,$B$4:$B$192,1)</f>
        <v>10</v>
      </c>
      <c r="B13" s="72">
        <v>10413</v>
      </c>
      <c r="C13" s="73" t="s">
        <v>273</v>
      </c>
      <c r="D13" s="73" t="s">
        <v>199</v>
      </c>
      <c r="E13" s="73" t="s">
        <v>46</v>
      </c>
      <c r="F13" s="73" t="s">
        <v>62</v>
      </c>
      <c r="G13" s="150">
        <v>40636</v>
      </c>
      <c r="H13" s="75"/>
    </row>
    <row r="14" spans="1:8" ht="16.5" customHeight="1">
      <c r="A14" s="22">
        <f>RANK(B14,$B$4:$B$192,1)</f>
        <v>11</v>
      </c>
      <c r="B14" s="65">
        <v>10446</v>
      </c>
      <c r="C14" s="10" t="s">
        <v>160</v>
      </c>
      <c r="D14" s="10" t="s">
        <v>14</v>
      </c>
      <c r="E14" s="10" t="s">
        <v>25</v>
      </c>
      <c r="F14" s="10" t="s">
        <v>11</v>
      </c>
      <c r="G14" s="64">
        <v>40693</v>
      </c>
      <c r="H14" s="34"/>
    </row>
    <row r="15" spans="1:8" ht="16.5" customHeight="1">
      <c r="A15" s="22">
        <f>RANK(B15,$B$4:$B$192,1)</f>
        <v>12</v>
      </c>
      <c r="B15" s="65">
        <v>10544</v>
      </c>
      <c r="C15" s="10" t="s">
        <v>269</v>
      </c>
      <c r="D15" s="10" t="s">
        <v>270</v>
      </c>
      <c r="E15" s="10" t="s">
        <v>271</v>
      </c>
      <c r="F15" s="10" t="s">
        <v>47</v>
      </c>
      <c r="G15" s="64">
        <v>40734</v>
      </c>
      <c r="H15" s="34"/>
    </row>
    <row r="16" spans="1:8" ht="16.5" customHeight="1">
      <c r="A16" s="22">
        <f>RANK(B16,$B$4:$B$192,1)</f>
        <v>13</v>
      </c>
      <c r="B16" s="65">
        <v>10601</v>
      </c>
      <c r="C16" s="10" t="s">
        <v>141</v>
      </c>
      <c r="D16" s="10" t="s">
        <v>15</v>
      </c>
      <c r="E16" s="10" t="s">
        <v>23</v>
      </c>
      <c r="F16" s="10" t="s">
        <v>11</v>
      </c>
      <c r="G16" s="64">
        <v>40693</v>
      </c>
      <c r="H16" s="34"/>
    </row>
    <row r="17" spans="1:8" ht="16.5" customHeight="1">
      <c r="A17" s="22">
        <f>RANK(B17,$B$4:$B$192,1)</f>
        <v>14</v>
      </c>
      <c r="B17" s="65">
        <v>10621</v>
      </c>
      <c r="C17" s="10" t="s">
        <v>198</v>
      </c>
      <c r="D17" s="10" t="s">
        <v>199</v>
      </c>
      <c r="E17" s="10" t="s">
        <v>271</v>
      </c>
      <c r="F17" s="10" t="s">
        <v>47</v>
      </c>
      <c r="G17" s="64">
        <v>40734</v>
      </c>
      <c r="H17" s="34"/>
    </row>
    <row r="18" spans="1:8" ht="16.5" customHeight="1">
      <c r="A18" s="22">
        <f>RANK(B18,$B$4:$B$192,1)</f>
        <v>15</v>
      </c>
      <c r="B18" s="65">
        <v>10628</v>
      </c>
      <c r="C18" s="10" t="s">
        <v>276</v>
      </c>
      <c r="D18" s="10" t="s">
        <v>199</v>
      </c>
      <c r="E18" s="10" t="s">
        <v>39</v>
      </c>
      <c r="F18" s="10" t="s">
        <v>49</v>
      </c>
      <c r="G18" s="55">
        <v>40853</v>
      </c>
      <c r="H18" s="34"/>
    </row>
    <row r="19" spans="1:8" ht="16.5" customHeight="1">
      <c r="A19" s="22">
        <f>RANK(B19,$B$4:$B$192,1)</f>
        <v>16</v>
      </c>
      <c r="B19" s="65">
        <v>10632</v>
      </c>
      <c r="C19" s="10" t="s">
        <v>118</v>
      </c>
      <c r="D19" s="10" t="s">
        <v>17</v>
      </c>
      <c r="E19" s="10" t="s">
        <v>46</v>
      </c>
      <c r="F19" s="10" t="s">
        <v>37</v>
      </c>
      <c r="G19" s="64">
        <v>40650</v>
      </c>
      <c r="H19" s="34"/>
    </row>
    <row r="20" spans="1:8" ht="16.5" customHeight="1">
      <c r="A20" s="22">
        <f>RANK(B20,$B$4:$B$192,1)</f>
        <v>17</v>
      </c>
      <c r="B20" s="65">
        <v>10675</v>
      </c>
      <c r="C20" s="10" t="s">
        <v>98</v>
      </c>
      <c r="D20" s="10" t="s">
        <v>199</v>
      </c>
      <c r="E20" s="10" t="s">
        <v>261</v>
      </c>
      <c r="F20" s="10" t="s">
        <v>50</v>
      </c>
      <c r="G20" s="64">
        <v>40789</v>
      </c>
      <c r="H20" s="34"/>
    </row>
    <row r="21" spans="1:8" ht="16.5" customHeight="1">
      <c r="A21" s="22">
        <f>RANK(B21,$B$4:$B$192,1)</f>
        <v>18</v>
      </c>
      <c r="B21" s="65">
        <v>10697</v>
      </c>
      <c r="C21" s="10" t="s">
        <v>333</v>
      </c>
      <c r="D21" s="10" t="s">
        <v>334</v>
      </c>
      <c r="E21" s="10" t="s">
        <v>39</v>
      </c>
      <c r="F21" s="10" t="s">
        <v>49</v>
      </c>
      <c r="G21" s="55">
        <v>40853</v>
      </c>
      <c r="H21" s="34"/>
    </row>
    <row r="22" spans="1:8" ht="16.5" customHeight="1">
      <c r="A22" s="22">
        <f>RANK(B22,$B$4:$B$192,1)</f>
        <v>19</v>
      </c>
      <c r="B22" s="65">
        <v>10706</v>
      </c>
      <c r="C22" s="10" t="s">
        <v>102</v>
      </c>
      <c r="D22" s="10" t="s">
        <v>110</v>
      </c>
      <c r="E22" s="10" t="s">
        <v>46</v>
      </c>
      <c r="F22" s="10" t="s">
        <v>37</v>
      </c>
      <c r="G22" s="64">
        <v>40650</v>
      </c>
      <c r="H22" s="34"/>
    </row>
    <row r="23" spans="1:8" ht="16.5" customHeight="1">
      <c r="A23" s="22">
        <f>RANK(B23,$B$4:$B$192,1)</f>
        <v>20</v>
      </c>
      <c r="B23" s="65">
        <v>10729</v>
      </c>
      <c r="C23" s="10" t="s">
        <v>101</v>
      </c>
      <c r="D23" s="10" t="s">
        <v>22</v>
      </c>
      <c r="E23" s="10" t="s">
        <v>195</v>
      </c>
      <c r="F23" s="10" t="s">
        <v>82</v>
      </c>
      <c r="G23" s="55">
        <v>40838</v>
      </c>
      <c r="H23" s="34"/>
    </row>
    <row r="24" spans="1:8" ht="16.5" customHeight="1">
      <c r="A24" s="22">
        <f>RANK(B24,$B$4:$B$192,1)</f>
        <v>21</v>
      </c>
      <c r="B24" s="65">
        <v>10735</v>
      </c>
      <c r="C24" s="10" t="s">
        <v>161</v>
      </c>
      <c r="D24" s="10" t="s">
        <v>17</v>
      </c>
      <c r="E24" s="10" t="s">
        <v>261</v>
      </c>
      <c r="F24" s="10" t="s">
        <v>47</v>
      </c>
      <c r="G24" s="64">
        <v>40734</v>
      </c>
      <c r="H24" s="34"/>
    </row>
    <row r="25" spans="1:8" ht="16.5" customHeight="1">
      <c r="A25" s="22">
        <f>RANK(B25,$B$4:$B$192,1)</f>
        <v>22</v>
      </c>
      <c r="B25" s="65">
        <v>10827</v>
      </c>
      <c r="C25" s="10" t="s">
        <v>277</v>
      </c>
      <c r="D25" s="10" t="s">
        <v>199</v>
      </c>
      <c r="E25" s="10" t="s">
        <v>39</v>
      </c>
      <c r="F25" s="10" t="s">
        <v>49</v>
      </c>
      <c r="G25" s="55">
        <v>40853</v>
      </c>
      <c r="H25" s="34"/>
    </row>
    <row r="26" spans="1:8" ht="16.5" customHeight="1">
      <c r="A26" s="22">
        <f>RANK(B26,$B$4:$B$192,1)</f>
        <v>23</v>
      </c>
      <c r="B26" s="65">
        <v>10883</v>
      </c>
      <c r="C26" s="10" t="s">
        <v>204</v>
      </c>
      <c r="D26" s="10" t="s">
        <v>205</v>
      </c>
      <c r="E26" s="10" t="s">
        <v>25</v>
      </c>
      <c r="F26" s="10" t="s">
        <v>11</v>
      </c>
      <c r="G26" s="64">
        <v>40693</v>
      </c>
      <c r="H26" s="34"/>
    </row>
    <row r="27" spans="1:8" ht="16.5" customHeight="1">
      <c r="A27" s="22">
        <f>RANK(B27,$B$4:$B$192,1)</f>
        <v>24</v>
      </c>
      <c r="B27" s="65">
        <v>10901</v>
      </c>
      <c r="C27" s="10" t="s">
        <v>304</v>
      </c>
      <c r="D27" s="10" t="s">
        <v>305</v>
      </c>
      <c r="E27" s="10" t="s">
        <v>261</v>
      </c>
      <c r="F27" s="10" t="s">
        <v>55</v>
      </c>
      <c r="G27" s="64">
        <v>40802</v>
      </c>
      <c r="H27" s="34"/>
    </row>
    <row r="28" spans="1:8" ht="16.5" customHeight="1">
      <c r="A28" s="22">
        <f>RANK(B28,$B$4:$B$192,1)</f>
        <v>25</v>
      </c>
      <c r="B28" s="65">
        <v>10954</v>
      </c>
      <c r="C28" s="10" t="s">
        <v>159</v>
      </c>
      <c r="D28" s="10" t="s">
        <v>22</v>
      </c>
      <c r="E28" s="10" t="s">
        <v>39</v>
      </c>
      <c r="F28" s="10" t="s">
        <v>82</v>
      </c>
      <c r="G28" s="55">
        <v>40838</v>
      </c>
      <c r="H28" s="34"/>
    </row>
    <row r="29" spans="1:8" ht="16.5" customHeight="1">
      <c r="A29" s="22">
        <f>RANK(B29,$B$4:$B$192,1)</f>
        <v>26</v>
      </c>
      <c r="B29" s="65">
        <v>10995</v>
      </c>
      <c r="C29" s="10" t="s">
        <v>158</v>
      </c>
      <c r="D29" s="10" t="s">
        <v>29</v>
      </c>
      <c r="E29" s="10" t="s">
        <v>46</v>
      </c>
      <c r="F29" s="10" t="s">
        <v>37</v>
      </c>
      <c r="G29" s="64">
        <v>40650</v>
      </c>
      <c r="H29" s="34"/>
    </row>
    <row r="30" spans="1:8" ht="16.5" customHeight="1">
      <c r="A30" s="22">
        <f>RANK(B30,$B$4:$B$192,1)</f>
        <v>27</v>
      </c>
      <c r="B30" s="65">
        <v>11037</v>
      </c>
      <c r="C30" s="10" t="s">
        <v>137</v>
      </c>
      <c r="D30" s="10" t="s">
        <v>17</v>
      </c>
      <c r="E30" s="10" t="s">
        <v>39</v>
      </c>
      <c r="F30" s="10" t="s">
        <v>49</v>
      </c>
      <c r="G30" s="55">
        <v>40853</v>
      </c>
      <c r="H30" s="34"/>
    </row>
    <row r="31" spans="1:8" ht="16.5" customHeight="1">
      <c r="A31" s="22">
        <f>RANK(B31,$B$4:$B$192,1)</f>
        <v>28</v>
      </c>
      <c r="B31" s="65">
        <v>11110</v>
      </c>
      <c r="C31" s="10" t="s">
        <v>206</v>
      </c>
      <c r="D31" s="10" t="s">
        <v>205</v>
      </c>
      <c r="E31" s="10" t="s">
        <v>25</v>
      </c>
      <c r="F31" s="10" t="s">
        <v>11</v>
      </c>
      <c r="G31" s="64">
        <v>40693</v>
      </c>
      <c r="H31" s="34"/>
    </row>
    <row r="32" spans="1:8" ht="16.5" customHeight="1">
      <c r="A32" s="22">
        <f>RANK(B32,$B$4:$B$192,1)</f>
        <v>29</v>
      </c>
      <c r="B32" s="65">
        <v>11284</v>
      </c>
      <c r="C32" s="10" t="s">
        <v>306</v>
      </c>
      <c r="D32" s="10" t="s">
        <v>163</v>
      </c>
      <c r="E32" s="10" t="s">
        <v>261</v>
      </c>
      <c r="F32" s="10" t="s">
        <v>55</v>
      </c>
      <c r="G32" s="64">
        <v>40802</v>
      </c>
      <c r="H32" s="34"/>
    </row>
    <row r="33" spans="1:8" ht="16.5" customHeight="1">
      <c r="A33" s="22">
        <f>RANK(B33,$B$4:$B$192,1)</f>
        <v>30</v>
      </c>
      <c r="B33" s="65">
        <v>11370</v>
      </c>
      <c r="C33" s="10" t="s">
        <v>172</v>
      </c>
      <c r="D33" s="10" t="s">
        <v>200</v>
      </c>
      <c r="E33" s="10" t="s">
        <v>46</v>
      </c>
      <c r="F33" s="10" t="s">
        <v>62</v>
      </c>
      <c r="G33" s="64">
        <v>40636</v>
      </c>
      <c r="H33" s="34"/>
    </row>
    <row r="34" spans="1:8" ht="16.5" customHeight="1">
      <c r="A34" s="22">
        <f>RANK(B34,$B$4:$B$192,1)</f>
        <v>31</v>
      </c>
      <c r="B34" s="65">
        <v>11772</v>
      </c>
      <c r="C34" s="10" t="s">
        <v>335</v>
      </c>
      <c r="D34" s="10" t="s">
        <v>334</v>
      </c>
      <c r="E34" s="10" t="s">
        <v>39</v>
      </c>
      <c r="F34" s="10" t="s">
        <v>49</v>
      </c>
      <c r="G34" s="55">
        <v>40853</v>
      </c>
      <c r="H34" s="34"/>
    </row>
    <row r="35" spans="1:8" ht="16.5" customHeight="1">
      <c r="A35" s="22">
        <f>RANK(B35,$B$4:$B$192,1)</f>
        <v>32</v>
      </c>
      <c r="B35" s="65">
        <v>12396</v>
      </c>
      <c r="C35" s="10" t="s">
        <v>307</v>
      </c>
      <c r="D35" s="10" t="s">
        <v>308</v>
      </c>
      <c r="E35" s="10" t="s">
        <v>261</v>
      </c>
      <c r="F35" s="10" t="s">
        <v>55</v>
      </c>
      <c r="G35" s="64">
        <v>40802</v>
      </c>
      <c r="H35" s="34"/>
    </row>
    <row r="36" spans="1:8" ht="16.5" customHeight="1">
      <c r="A36" s="23" t="e">
        <f>RANK(B36,$B$4:$B$192,1)</f>
        <v>#N/A</v>
      </c>
      <c r="B36" s="68"/>
      <c r="C36" s="24"/>
      <c r="D36" s="24"/>
      <c r="E36" s="24"/>
      <c r="F36" s="24"/>
      <c r="G36" s="117"/>
      <c r="H36" s="56"/>
    </row>
    <row r="37" ht="16.5" customHeight="1">
      <c r="A37" s="16" t="s">
        <v>191</v>
      </c>
    </row>
  </sheetData>
  <sheetProtection/>
  <autoFilter ref="A3:G3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34">
      <selection activeCell="I45" sqref="I45"/>
    </sheetView>
  </sheetViews>
  <sheetFormatPr defaultColWidth="9.00390625" defaultRowHeight="13.5" customHeight="1"/>
  <cols>
    <col min="1" max="1" width="4.00390625" style="16" customWidth="1"/>
    <col min="2" max="2" width="6.625" style="16" customWidth="1"/>
    <col min="3" max="3" width="9.00390625" style="16" customWidth="1"/>
    <col min="4" max="4" width="10.125" style="16" customWidth="1"/>
    <col min="5" max="5" width="10.875" style="16" customWidth="1"/>
    <col min="6" max="7" width="10.125" style="16" customWidth="1"/>
    <col min="8" max="8" width="6.50390625" style="16" customWidth="1"/>
    <col min="9" max="9" width="10.25390625" style="16" customWidth="1"/>
    <col min="10" max="10" width="9.875" style="16" customWidth="1"/>
    <col min="11" max="11" width="6.375" style="16" customWidth="1"/>
    <col min="12" max="16384" width="9.00390625" style="16" customWidth="1"/>
  </cols>
  <sheetData>
    <row r="1" ht="13.5" customHeight="1">
      <c r="A1" s="16" t="s">
        <v>175</v>
      </c>
    </row>
    <row r="3" spans="1:11" s="20" customFormat="1" ht="13.5" customHeight="1">
      <c r="A3" s="17" t="s">
        <v>57</v>
      </c>
      <c r="B3" s="28" t="s">
        <v>56</v>
      </c>
      <c r="C3" s="18" t="s">
        <v>5</v>
      </c>
      <c r="D3" s="18" t="s">
        <v>40</v>
      </c>
      <c r="E3" s="18" t="s">
        <v>41</v>
      </c>
      <c r="F3" s="18" t="s">
        <v>42</v>
      </c>
      <c r="G3" s="18" t="s">
        <v>43</v>
      </c>
      <c r="H3" s="18" t="s">
        <v>2</v>
      </c>
      <c r="I3" s="18" t="s">
        <v>1</v>
      </c>
      <c r="J3" s="18" t="s">
        <v>4</v>
      </c>
      <c r="K3" s="19" t="s">
        <v>24</v>
      </c>
    </row>
    <row r="4" spans="1:11" s="61" customFormat="1" ht="13.5" customHeight="1">
      <c r="A4" s="166">
        <f aca="true" t="shared" si="0" ref="A4:A37">RANK(B4,$B$4:$B$304,1)</f>
        <v>1</v>
      </c>
      <c r="B4" s="167">
        <v>4853</v>
      </c>
      <c r="C4" s="168" t="s">
        <v>16</v>
      </c>
      <c r="D4" s="169" t="s">
        <v>95</v>
      </c>
      <c r="E4" s="169" t="s">
        <v>91</v>
      </c>
      <c r="F4" s="169" t="s">
        <v>114</v>
      </c>
      <c r="G4" s="170" t="s">
        <v>138</v>
      </c>
      <c r="H4" s="171" t="s">
        <v>39</v>
      </c>
      <c r="I4" s="172" t="s">
        <v>11</v>
      </c>
      <c r="J4" s="173">
        <v>40694</v>
      </c>
      <c r="K4" s="174" t="s">
        <v>189</v>
      </c>
    </row>
    <row r="5" spans="1:11" s="61" customFormat="1" ht="13.5" customHeight="1">
      <c r="A5" s="166">
        <f t="shared" si="0"/>
        <v>2</v>
      </c>
      <c r="B5" s="167">
        <v>4855</v>
      </c>
      <c r="C5" s="168" t="s">
        <v>45</v>
      </c>
      <c r="D5" s="175" t="s">
        <v>97</v>
      </c>
      <c r="E5" s="175" t="s">
        <v>91</v>
      </c>
      <c r="F5" s="175" t="s">
        <v>114</v>
      </c>
      <c r="G5" s="175" t="s">
        <v>98</v>
      </c>
      <c r="H5" s="176" t="s">
        <v>39</v>
      </c>
      <c r="I5" s="177" t="s">
        <v>125</v>
      </c>
      <c r="J5" s="178">
        <v>40649</v>
      </c>
      <c r="K5" s="179" t="s">
        <v>189</v>
      </c>
    </row>
    <row r="6" spans="1:11" s="61" customFormat="1" ht="13.5" customHeight="1">
      <c r="A6" s="166">
        <f t="shared" si="0"/>
        <v>3</v>
      </c>
      <c r="B6" s="167">
        <v>4867</v>
      </c>
      <c r="C6" s="168" t="s">
        <v>45</v>
      </c>
      <c r="D6" s="169" t="s">
        <v>97</v>
      </c>
      <c r="E6" s="169" t="s">
        <v>91</v>
      </c>
      <c r="F6" s="169" t="s">
        <v>114</v>
      </c>
      <c r="G6" s="169" t="s">
        <v>95</v>
      </c>
      <c r="H6" s="171" t="s">
        <v>23</v>
      </c>
      <c r="I6" s="180" t="s">
        <v>12</v>
      </c>
      <c r="J6" s="178">
        <v>40670</v>
      </c>
      <c r="K6" s="179" t="s">
        <v>190</v>
      </c>
    </row>
    <row r="7" spans="1:11" s="61" customFormat="1" ht="13.5" customHeight="1">
      <c r="A7" s="166">
        <f t="shared" si="0"/>
        <v>4</v>
      </c>
      <c r="B7" s="167">
        <v>4931</v>
      </c>
      <c r="C7" s="168" t="s">
        <v>45</v>
      </c>
      <c r="D7" s="169" t="s">
        <v>138</v>
      </c>
      <c r="E7" s="169" t="s">
        <v>114</v>
      </c>
      <c r="F7" s="169" t="s">
        <v>95</v>
      </c>
      <c r="G7" s="169" t="s">
        <v>91</v>
      </c>
      <c r="H7" s="176" t="s">
        <v>246</v>
      </c>
      <c r="I7" s="181" t="s">
        <v>59</v>
      </c>
      <c r="J7" s="173">
        <v>40710</v>
      </c>
      <c r="K7" s="179"/>
    </row>
    <row r="8" spans="1:11" s="61" customFormat="1" ht="13.5" customHeight="1">
      <c r="A8" s="166">
        <f t="shared" si="0"/>
        <v>5</v>
      </c>
      <c r="B8" s="167">
        <v>4940</v>
      </c>
      <c r="C8" s="168" t="s">
        <v>45</v>
      </c>
      <c r="D8" s="169" t="s">
        <v>97</v>
      </c>
      <c r="E8" s="169" t="s">
        <v>91</v>
      </c>
      <c r="F8" s="169" t="s">
        <v>95</v>
      </c>
      <c r="G8" s="169" t="s">
        <v>114</v>
      </c>
      <c r="H8" s="171" t="s">
        <v>23</v>
      </c>
      <c r="I8" s="182" t="s">
        <v>62</v>
      </c>
      <c r="J8" s="183">
        <v>40636</v>
      </c>
      <c r="K8" s="179"/>
    </row>
    <row r="9" spans="1:11" s="61" customFormat="1" ht="13.5" customHeight="1">
      <c r="A9" s="166">
        <f t="shared" si="0"/>
        <v>6</v>
      </c>
      <c r="B9" s="167">
        <v>4962</v>
      </c>
      <c r="C9" s="168" t="s">
        <v>16</v>
      </c>
      <c r="D9" s="169" t="s">
        <v>97</v>
      </c>
      <c r="E9" s="169" t="s">
        <v>95</v>
      </c>
      <c r="F9" s="169" t="s">
        <v>266</v>
      </c>
      <c r="G9" s="169" t="s">
        <v>98</v>
      </c>
      <c r="H9" s="176" t="s">
        <v>236</v>
      </c>
      <c r="I9" s="181" t="s">
        <v>51</v>
      </c>
      <c r="J9" s="173">
        <v>40830</v>
      </c>
      <c r="K9" s="184"/>
    </row>
    <row r="10" spans="1:11" s="61" customFormat="1" ht="13.5" customHeight="1">
      <c r="A10" s="166">
        <f t="shared" si="0"/>
        <v>7</v>
      </c>
      <c r="B10" s="167">
        <v>5000</v>
      </c>
      <c r="C10" s="168" t="s">
        <v>108</v>
      </c>
      <c r="D10" s="185" t="s">
        <v>115</v>
      </c>
      <c r="E10" s="169" t="s">
        <v>116</v>
      </c>
      <c r="F10" s="169" t="s">
        <v>117</v>
      </c>
      <c r="G10" s="169" t="s">
        <v>96</v>
      </c>
      <c r="H10" s="171" t="s">
        <v>236</v>
      </c>
      <c r="I10" s="172" t="s">
        <v>11</v>
      </c>
      <c r="J10" s="173">
        <v>40693</v>
      </c>
      <c r="K10" s="184"/>
    </row>
    <row r="11" spans="1:11" s="61" customFormat="1" ht="13.5" customHeight="1">
      <c r="A11" s="166">
        <f t="shared" si="0"/>
        <v>8</v>
      </c>
      <c r="B11" s="167">
        <v>5010</v>
      </c>
      <c r="C11" s="168" t="s">
        <v>16</v>
      </c>
      <c r="D11" s="185" t="s">
        <v>97</v>
      </c>
      <c r="E11" s="185" t="s">
        <v>95</v>
      </c>
      <c r="F11" s="185" t="s">
        <v>266</v>
      </c>
      <c r="G11" s="185" t="s">
        <v>114</v>
      </c>
      <c r="H11" s="186" t="s">
        <v>39</v>
      </c>
      <c r="I11" s="172" t="s">
        <v>50</v>
      </c>
      <c r="J11" s="173">
        <v>40789</v>
      </c>
      <c r="K11" s="184"/>
    </row>
    <row r="12" spans="1:11" s="61" customFormat="1" ht="13.5" customHeight="1">
      <c r="A12" s="166">
        <f t="shared" si="0"/>
        <v>9</v>
      </c>
      <c r="B12" s="167">
        <v>5018</v>
      </c>
      <c r="C12" s="168" t="s">
        <v>108</v>
      </c>
      <c r="D12" s="185" t="s">
        <v>168</v>
      </c>
      <c r="E12" s="185" t="s">
        <v>116</v>
      </c>
      <c r="F12" s="185" t="s">
        <v>117</v>
      </c>
      <c r="G12" s="185" t="s">
        <v>96</v>
      </c>
      <c r="H12" s="186" t="s">
        <v>39</v>
      </c>
      <c r="I12" s="172" t="s">
        <v>11</v>
      </c>
      <c r="J12" s="173">
        <v>40694</v>
      </c>
      <c r="K12" s="184"/>
    </row>
    <row r="13" spans="1:11" s="61" customFormat="1" ht="13.5" customHeight="1">
      <c r="A13" s="166">
        <f t="shared" si="0"/>
        <v>10</v>
      </c>
      <c r="B13" s="167">
        <v>5038</v>
      </c>
      <c r="C13" s="168" t="s">
        <v>22</v>
      </c>
      <c r="D13" s="185" t="s">
        <v>168</v>
      </c>
      <c r="E13" s="185" t="s">
        <v>96</v>
      </c>
      <c r="F13" s="185" t="s">
        <v>117</v>
      </c>
      <c r="G13" s="185" t="s">
        <v>116</v>
      </c>
      <c r="H13" s="186" t="s">
        <v>39</v>
      </c>
      <c r="I13" s="172" t="s">
        <v>50</v>
      </c>
      <c r="J13" s="173">
        <v>40789</v>
      </c>
      <c r="K13" s="184"/>
    </row>
    <row r="14" spans="1:11" s="61" customFormat="1" ht="13.5" customHeight="1">
      <c r="A14" s="99">
        <f t="shared" si="0"/>
        <v>11</v>
      </c>
      <c r="B14" s="92">
        <v>5053</v>
      </c>
      <c r="C14" s="118" t="s">
        <v>108</v>
      </c>
      <c r="D14" s="86" t="s">
        <v>115</v>
      </c>
      <c r="E14" s="86" t="s">
        <v>96</v>
      </c>
      <c r="F14" s="86" t="s">
        <v>117</v>
      </c>
      <c r="G14" s="86" t="s">
        <v>116</v>
      </c>
      <c r="H14" s="100" t="s">
        <v>23</v>
      </c>
      <c r="I14" s="124" t="s">
        <v>12</v>
      </c>
      <c r="J14" s="123">
        <v>40670</v>
      </c>
      <c r="K14" s="125"/>
    </row>
    <row r="15" spans="1:11" s="61" customFormat="1" ht="13.5" customHeight="1">
      <c r="A15" s="99">
        <f t="shared" si="0"/>
        <v>12</v>
      </c>
      <c r="B15" s="92">
        <v>5121</v>
      </c>
      <c r="C15" s="118" t="s">
        <v>20</v>
      </c>
      <c r="D15" s="85" t="s">
        <v>93</v>
      </c>
      <c r="E15" s="85" t="s">
        <v>99</v>
      </c>
      <c r="F15" s="85" t="s">
        <v>231</v>
      </c>
      <c r="G15" s="85" t="s">
        <v>232</v>
      </c>
      <c r="H15" s="100" t="s">
        <v>39</v>
      </c>
      <c r="I15" s="124" t="s">
        <v>11</v>
      </c>
      <c r="J15" s="123">
        <v>40694</v>
      </c>
      <c r="K15" s="125"/>
    </row>
    <row r="16" spans="1:11" s="61" customFormat="1" ht="13.5" customHeight="1">
      <c r="A16" s="99">
        <f t="shared" si="0"/>
        <v>13</v>
      </c>
      <c r="B16" s="92">
        <v>5126</v>
      </c>
      <c r="C16" s="118" t="s">
        <v>17</v>
      </c>
      <c r="D16" s="85" t="s">
        <v>106</v>
      </c>
      <c r="E16" s="85" t="s">
        <v>90</v>
      </c>
      <c r="F16" s="85" t="s">
        <v>118</v>
      </c>
      <c r="G16" s="85" t="s">
        <v>103</v>
      </c>
      <c r="H16" s="100" t="s">
        <v>39</v>
      </c>
      <c r="I16" s="124" t="s">
        <v>11</v>
      </c>
      <c r="J16" s="123">
        <v>40694</v>
      </c>
      <c r="K16" s="125"/>
    </row>
    <row r="17" spans="1:11" s="61" customFormat="1" ht="13.5" customHeight="1">
      <c r="A17" s="99">
        <f t="shared" si="0"/>
        <v>14</v>
      </c>
      <c r="B17" s="92">
        <v>5164</v>
      </c>
      <c r="C17" s="118" t="s">
        <v>20</v>
      </c>
      <c r="D17" s="85" t="s">
        <v>231</v>
      </c>
      <c r="E17" s="85" t="s">
        <v>99</v>
      </c>
      <c r="F17" s="85" t="s">
        <v>232</v>
      </c>
      <c r="G17" s="85" t="s">
        <v>93</v>
      </c>
      <c r="H17" s="119" t="s">
        <v>236</v>
      </c>
      <c r="I17" s="157" t="s">
        <v>59</v>
      </c>
      <c r="J17" s="123">
        <v>40710</v>
      </c>
      <c r="K17" s="125"/>
    </row>
    <row r="18" spans="1:11" s="61" customFormat="1" ht="13.5" customHeight="1">
      <c r="A18" s="99">
        <f t="shared" si="0"/>
        <v>15</v>
      </c>
      <c r="B18" s="92">
        <v>5214</v>
      </c>
      <c r="C18" s="118" t="s">
        <v>45</v>
      </c>
      <c r="D18" s="85" t="s">
        <v>197</v>
      </c>
      <c r="E18" s="85" t="s">
        <v>98</v>
      </c>
      <c r="F18" s="85" t="s">
        <v>202</v>
      </c>
      <c r="G18" s="85" t="s">
        <v>167</v>
      </c>
      <c r="H18" s="100" t="s">
        <v>23</v>
      </c>
      <c r="I18" s="155" t="s">
        <v>62</v>
      </c>
      <c r="J18" s="156">
        <v>40636</v>
      </c>
      <c r="K18" s="125"/>
    </row>
    <row r="19" spans="1:11" s="61" customFormat="1" ht="13.5" customHeight="1">
      <c r="A19" s="99">
        <f t="shared" si="0"/>
        <v>16</v>
      </c>
      <c r="B19" s="92">
        <v>5233</v>
      </c>
      <c r="C19" s="118" t="s">
        <v>17</v>
      </c>
      <c r="D19" s="85" t="s">
        <v>106</v>
      </c>
      <c r="E19" s="85" t="s">
        <v>90</v>
      </c>
      <c r="F19" s="85" t="s">
        <v>118</v>
      </c>
      <c r="G19" s="85" t="s">
        <v>161</v>
      </c>
      <c r="H19" s="100" t="s">
        <v>236</v>
      </c>
      <c r="I19" s="124" t="s">
        <v>11</v>
      </c>
      <c r="J19" s="123">
        <v>40693</v>
      </c>
      <c r="K19" s="125"/>
    </row>
    <row r="20" spans="1:11" s="61" customFormat="1" ht="13.5" customHeight="1">
      <c r="A20" s="99">
        <f t="shared" si="0"/>
        <v>17</v>
      </c>
      <c r="B20" s="92">
        <v>5261</v>
      </c>
      <c r="C20" s="118" t="s">
        <v>14</v>
      </c>
      <c r="D20" s="85" t="s">
        <v>139</v>
      </c>
      <c r="E20" s="85" t="s">
        <v>160</v>
      </c>
      <c r="F20" s="85" t="s">
        <v>176</v>
      </c>
      <c r="G20" s="85" t="s">
        <v>181</v>
      </c>
      <c r="H20" s="100" t="s">
        <v>39</v>
      </c>
      <c r="I20" s="157" t="s">
        <v>55</v>
      </c>
      <c r="J20" s="123">
        <v>40802</v>
      </c>
      <c r="K20" s="125"/>
    </row>
    <row r="21" spans="1:11" s="61" customFormat="1" ht="13.5" customHeight="1">
      <c r="A21" s="99">
        <f t="shared" si="0"/>
        <v>18</v>
      </c>
      <c r="B21" s="92">
        <v>5276</v>
      </c>
      <c r="C21" s="118" t="s">
        <v>146</v>
      </c>
      <c r="D21" s="85" t="s">
        <v>152</v>
      </c>
      <c r="E21" s="85" t="s">
        <v>131</v>
      </c>
      <c r="F21" s="85" t="s">
        <v>219</v>
      </c>
      <c r="G21" s="85" t="s">
        <v>105</v>
      </c>
      <c r="H21" s="100" t="s">
        <v>236</v>
      </c>
      <c r="I21" s="124" t="s">
        <v>11</v>
      </c>
      <c r="J21" s="123">
        <v>40693</v>
      </c>
      <c r="K21" s="125"/>
    </row>
    <row r="22" spans="1:11" s="61" customFormat="1" ht="13.5" customHeight="1">
      <c r="A22" s="99">
        <f t="shared" si="0"/>
        <v>19</v>
      </c>
      <c r="B22" s="92">
        <v>5279</v>
      </c>
      <c r="C22" s="118" t="s">
        <v>14</v>
      </c>
      <c r="D22" s="85" t="s">
        <v>134</v>
      </c>
      <c r="E22" s="85" t="s">
        <v>160</v>
      </c>
      <c r="F22" s="85" t="s">
        <v>176</v>
      </c>
      <c r="G22" s="85" t="s">
        <v>139</v>
      </c>
      <c r="H22" s="100" t="s">
        <v>39</v>
      </c>
      <c r="I22" s="124" t="s">
        <v>11</v>
      </c>
      <c r="J22" s="123">
        <v>40694</v>
      </c>
      <c r="K22" s="125"/>
    </row>
    <row r="23" spans="1:11" s="61" customFormat="1" ht="13.5" customHeight="1">
      <c r="A23" s="99">
        <f t="shared" si="0"/>
        <v>20</v>
      </c>
      <c r="B23" s="92">
        <v>5292</v>
      </c>
      <c r="C23" s="118" t="s">
        <v>19</v>
      </c>
      <c r="D23" s="85" t="s">
        <v>178</v>
      </c>
      <c r="E23" s="85" t="s">
        <v>135</v>
      </c>
      <c r="F23" s="85" t="s">
        <v>165</v>
      </c>
      <c r="G23" s="85" t="s">
        <v>179</v>
      </c>
      <c r="H23" s="100" t="s">
        <v>39</v>
      </c>
      <c r="I23" s="124" t="s">
        <v>11</v>
      </c>
      <c r="J23" s="123">
        <v>40694</v>
      </c>
      <c r="K23" s="125"/>
    </row>
    <row r="24" spans="1:11" s="61" customFormat="1" ht="13.5" customHeight="1">
      <c r="A24" s="99">
        <f t="shared" si="0"/>
        <v>21</v>
      </c>
      <c r="B24" s="92">
        <v>5325</v>
      </c>
      <c r="C24" s="118" t="s">
        <v>109</v>
      </c>
      <c r="D24" s="85" t="s">
        <v>123</v>
      </c>
      <c r="E24" s="85" t="s">
        <v>104</v>
      </c>
      <c r="F24" s="85" t="s">
        <v>124</v>
      </c>
      <c r="G24" s="85" t="s">
        <v>100</v>
      </c>
      <c r="H24" s="100" t="s">
        <v>39</v>
      </c>
      <c r="I24" s="124" t="s">
        <v>125</v>
      </c>
      <c r="J24" s="123">
        <v>40649</v>
      </c>
      <c r="K24" s="125"/>
    </row>
    <row r="25" spans="1:11" s="61" customFormat="1" ht="13.5" customHeight="1">
      <c r="A25" s="99">
        <f t="shared" si="0"/>
        <v>21</v>
      </c>
      <c r="B25" s="92">
        <v>5325</v>
      </c>
      <c r="C25" s="118" t="s">
        <v>126</v>
      </c>
      <c r="D25" s="85" t="s">
        <v>119</v>
      </c>
      <c r="E25" s="85" t="s">
        <v>120</v>
      </c>
      <c r="F25" s="85" t="s">
        <v>121</v>
      </c>
      <c r="G25" s="85" t="s">
        <v>122</v>
      </c>
      <c r="H25" s="100" t="s">
        <v>23</v>
      </c>
      <c r="I25" s="124" t="s">
        <v>125</v>
      </c>
      <c r="J25" s="123">
        <v>40649</v>
      </c>
      <c r="K25" s="125"/>
    </row>
    <row r="26" spans="1:11" s="61" customFormat="1" ht="13.5" customHeight="1">
      <c r="A26" s="99">
        <f t="shared" si="0"/>
        <v>23</v>
      </c>
      <c r="B26" s="92">
        <v>5328</v>
      </c>
      <c r="C26" s="118" t="s">
        <v>126</v>
      </c>
      <c r="D26" s="86" t="s">
        <v>119</v>
      </c>
      <c r="E26" s="86" t="s">
        <v>120</v>
      </c>
      <c r="F26" s="86" t="s">
        <v>177</v>
      </c>
      <c r="G26" s="86" t="s">
        <v>121</v>
      </c>
      <c r="H26" s="100" t="s">
        <v>23</v>
      </c>
      <c r="I26" s="124" t="s">
        <v>12</v>
      </c>
      <c r="J26" s="123">
        <v>40670</v>
      </c>
      <c r="K26" s="125"/>
    </row>
    <row r="27" spans="1:11" s="61" customFormat="1" ht="13.5" customHeight="1">
      <c r="A27" s="99">
        <f t="shared" si="0"/>
        <v>24</v>
      </c>
      <c r="B27" s="92">
        <v>5340</v>
      </c>
      <c r="C27" s="119" t="s">
        <v>112</v>
      </c>
      <c r="D27" s="86" t="s">
        <v>132</v>
      </c>
      <c r="E27" s="86" t="s">
        <v>131</v>
      </c>
      <c r="F27" s="86" t="s">
        <v>152</v>
      </c>
      <c r="G27" s="86" t="s">
        <v>105</v>
      </c>
      <c r="H27" s="100" t="s">
        <v>23</v>
      </c>
      <c r="I27" s="124" t="s">
        <v>12</v>
      </c>
      <c r="J27" s="123">
        <v>40670</v>
      </c>
      <c r="K27" s="125"/>
    </row>
    <row r="28" spans="1:11" s="61" customFormat="1" ht="13.5" customHeight="1">
      <c r="A28" s="99">
        <f t="shared" si="0"/>
        <v>25</v>
      </c>
      <c r="B28" s="92">
        <v>5352</v>
      </c>
      <c r="C28" s="118" t="s">
        <v>13</v>
      </c>
      <c r="D28" s="85" t="s">
        <v>211</v>
      </c>
      <c r="E28" s="85" t="s">
        <v>120</v>
      </c>
      <c r="F28" s="85" t="s">
        <v>233</v>
      </c>
      <c r="G28" s="85" t="s">
        <v>122</v>
      </c>
      <c r="H28" s="100" t="s">
        <v>39</v>
      </c>
      <c r="I28" s="124" t="s">
        <v>11</v>
      </c>
      <c r="J28" s="123">
        <v>40694</v>
      </c>
      <c r="K28" s="125"/>
    </row>
    <row r="29" spans="1:11" s="61" customFormat="1" ht="13.5" customHeight="1">
      <c r="A29" s="99">
        <f t="shared" si="0"/>
        <v>26</v>
      </c>
      <c r="B29" s="92">
        <v>5355</v>
      </c>
      <c r="C29" s="118" t="s">
        <v>18</v>
      </c>
      <c r="D29" s="85" t="s">
        <v>148</v>
      </c>
      <c r="E29" s="85" t="s">
        <v>154</v>
      </c>
      <c r="F29" s="85" t="s">
        <v>150</v>
      </c>
      <c r="G29" s="85" t="s">
        <v>230</v>
      </c>
      <c r="H29" s="100" t="s">
        <v>39</v>
      </c>
      <c r="I29" s="157" t="s">
        <v>55</v>
      </c>
      <c r="J29" s="123">
        <v>40802</v>
      </c>
      <c r="K29" s="125"/>
    </row>
    <row r="30" spans="1:11" s="61" customFormat="1" ht="13.5" customHeight="1">
      <c r="A30" s="99">
        <f t="shared" si="0"/>
        <v>27</v>
      </c>
      <c r="B30" s="92">
        <v>5361</v>
      </c>
      <c r="C30" s="118" t="s">
        <v>29</v>
      </c>
      <c r="D30" s="85" t="s">
        <v>123</v>
      </c>
      <c r="E30" s="85" t="s">
        <v>158</v>
      </c>
      <c r="F30" s="85" t="s">
        <v>124</v>
      </c>
      <c r="G30" s="85" t="s">
        <v>100</v>
      </c>
      <c r="H30" s="100" t="s">
        <v>236</v>
      </c>
      <c r="I30" s="124" t="s">
        <v>11</v>
      </c>
      <c r="J30" s="123">
        <v>40693</v>
      </c>
      <c r="K30" s="125"/>
    </row>
    <row r="31" spans="1:11" s="61" customFormat="1" ht="13.5" customHeight="1">
      <c r="A31" s="99">
        <f t="shared" si="0"/>
        <v>28</v>
      </c>
      <c r="B31" s="92">
        <v>5366</v>
      </c>
      <c r="C31" s="118" t="s">
        <v>22</v>
      </c>
      <c r="D31" s="85" t="s">
        <v>254</v>
      </c>
      <c r="E31" s="85" t="s">
        <v>168</v>
      </c>
      <c r="F31" s="85" t="s">
        <v>159</v>
      </c>
      <c r="G31" s="85" t="s">
        <v>101</v>
      </c>
      <c r="H31" s="100" t="s">
        <v>39</v>
      </c>
      <c r="I31" s="157" t="s">
        <v>55</v>
      </c>
      <c r="J31" s="123">
        <v>40802</v>
      </c>
      <c r="K31" s="125"/>
    </row>
    <row r="32" spans="1:11" s="61" customFormat="1" ht="13.5" customHeight="1">
      <c r="A32" s="99">
        <f t="shared" si="0"/>
        <v>29</v>
      </c>
      <c r="B32" s="92">
        <v>5378</v>
      </c>
      <c r="C32" s="119" t="s">
        <v>112</v>
      </c>
      <c r="D32" s="86" t="s">
        <v>105</v>
      </c>
      <c r="E32" s="86" t="s">
        <v>132</v>
      </c>
      <c r="F32" s="86" t="s">
        <v>131</v>
      </c>
      <c r="G32" s="86" t="s">
        <v>152</v>
      </c>
      <c r="H32" s="100" t="s">
        <v>25</v>
      </c>
      <c r="I32" s="124" t="s">
        <v>12</v>
      </c>
      <c r="J32" s="123">
        <v>40670</v>
      </c>
      <c r="K32" s="125"/>
    </row>
    <row r="33" spans="1:11" s="61" customFormat="1" ht="13.5" customHeight="1">
      <c r="A33" s="99">
        <f t="shared" si="0"/>
        <v>30</v>
      </c>
      <c r="B33" s="92">
        <v>5383</v>
      </c>
      <c r="C33" s="118" t="s">
        <v>16</v>
      </c>
      <c r="D33" s="85" t="s">
        <v>283</v>
      </c>
      <c r="E33" s="85" t="s">
        <v>244</v>
      </c>
      <c r="F33" s="85" t="s">
        <v>277</v>
      </c>
      <c r="G33" s="85" t="s">
        <v>276</v>
      </c>
      <c r="H33" s="100" t="s">
        <v>39</v>
      </c>
      <c r="I33" s="124" t="s">
        <v>50</v>
      </c>
      <c r="J33" s="123">
        <v>40789</v>
      </c>
      <c r="K33" s="125"/>
    </row>
    <row r="34" spans="1:11" s="61" customFormat="1" ht="13.5" customHeight="1">
      <c r="A34" s="99">
        <f t="shared" si="0"/>
        <v>31</v>
      </c>
      <c r="B34" s="92">
        <v>5392</v>
      </c>
      <c r="C34" s="118" t="s">
        <v>163</v>
      </c>
      <c r="D34" s="86" t="s">
        <v>134</v>
      </c>
      <c r="E34" s="86" t="s">
        <v>181</v>
      </c>
      <c r="F34" s="86" t="s">
        <v>176</v>
      </c>
      <c r="G34" s="86" t="s">
        <v>139</v>
      </c>
      <c r="H34" s="100" t="s">
        <v>23</v>
      </c>
      <c r="I34" s="124" t="s">
        <v>12</v>
      </c>
      <c r="J34" s="123">
        <v>40670</v>
      </c>
      <c r="K34" s="125"/>
    </row>
    <row r="35" spans="1:11" s="61" customFormat="1" ht="13.5" customHeight="1">
      <c r="A35" s="99">
        <f t="shared" si="0"/>
        <v>32</v>
      </c>
      <c r="B35" s="92">
        <v>5410</v>
      </c>
      <c r="C35" s="118" t="s">
        <v>213</v>
      </c>
      <c r="D35" s="85" t="s">
        <v>234</v>
      </c>
      <c r="E35" s="85" t="s">
        <v>166</v>
      </c>
      <c r="F35" s="85" t="s">
        <v>214</v>
      </c>
      <c r="G35" s="85" t="s">
        <v>235</v>
      </c>
      <c r="H35" s="100" t="s">
        <v>236</v>
      </c>
      <c r="I35" s="124" t="s">
        <v>11</v>
      </c>
      <c r="J35" s="123">
        <v>40693</v>
      </c>
      <c r="K35" s="125"/>
    </row>
    <row r="36" spans="1:11" s="61" customFormat="1" ht="13.5" customHeight="1">
      <c r="A36" s="99">
        <f t="shared" si="0"/>
        <v>33</v>
      </c>
      <c r="B36" s="92">
        <v>5429</v>
      </c>
      <c r="C36" s="118" t="s">
        <v>18</v>
      </c>
      <c r="D36" s="85" t="s">
        <v>148</v>
      </c>
      <c r="E36" s="85" t="s">
        <v>154</v>
      </c>
      <c r="F36" s="85" t="s">
        <v>150</v>
      </c>
      <c r="G36" s="85" t="s">
        <v>230</v>
      </c>
      <c r="H36" s="100" t="s">
        <v>39</v>
      </c>
      <c r="I36" s="124" t="s">
        <v>50</v>
      </c>
      <c r="J36" s="123">
        <v>40789</v>
      </c>
      <c r="K36" s="125"/>
    </row>
    <row r="37" spans="1:11" s="61" customFormat="1" ht="13.5" customHeight="1">
      <c r="A37" s="99">
        <f t="shared" si="0"/>
        <v>34</v>
      </c>
      <c r="B37" s="92">
        <v>5492</v>
      </c>
      <c r="C37" s="118" t="s">
        <v>336</v>
      </c>
      <c r="D37" s="85" t="s">
        <v>106</v>
      </c>
      <c r="E37" s="85" t="s">
        <v>90</v>
      </c>
      <c r="F37" s="85" t="s">
        <v>161</v>
      </c>
      <c r="G37" s="85" t="s">
        <v>137</v>
      </c>
      <c r="H37" s="119" t="s">
        <v>39</v>
      </c>
      <c r="I37" s="10" t="s">
        <v>49</v>
      </c>
      <c r="J37" s="55">
        <v>40853</v>
      </c>
      <c r="K37" s="125"/>
    </row>
    <row r="38" spans="1:11" s="61" customFormat="1" ht="13.5" customHeight="1">
      <c r="A38" s="99">
        <f aca="true" t="shared" si="1" ref="A38:A45">RANK(B38,$B$4:$B$304,1)</f>
        <v>35</v>
      </c>
      <c r="B38" s="92">
        <v>5524</v>
      </c>
      <c r="C38" s="118" t="s">
        <v>147</v>
      </c>
      <c r="D38" s="85" t="s">
        <v>180</v>
      </c>
      <c r="E38" s="85" t="s">
        <v>223</v>
      </c>
      <c r="F38" s="85" t="s">
        <v>140</v>
      </c>
      <c r="G38" s="85" t="s">
        <v>136</v>
      </c>
      <c r="H38" s="100" t="s">
        <v>236</v>
      </c>
      <c r="I38" s="124" t="s">
        <v>11</v>
      </c>
      <c r="J38" s="123">
        <v>40693</v>
      </c>
      <c r="K38" s="125"/>
    </row>
    <row r="39" spans="1:11" s="61" customFormat="1" ht="13.5" customHeight="1">
      <c r="A39" s="99">
        <f t="shared" si="1"/>
        <v>36</v>
      </c>
      <c r="B39" s="92">
        <v>5543</v>
      </c>
      <c r="C39" s="118" t="s">
        <v>213</v>
      </c>
      <c r="D39" s="85" t="s">
        <v>293</v>
      </c>
      <c r="E39" s="85" t="s">
        <v>294</v>
      </c>
      <c r="F39" s="85" t="s">
        <v>224</v>
      </c>
      <c r="G39" s="85" t="s">
        <v>235</v>
      </c>
      <c r="H39" s="100" t="s">
        <v>39</v>
      </c>
      <c r="I39" s="157" t="s">
        <v>55</v>
      </c>
      <c r="J39" s="123">
        <v>40802</v>
      </c>
      <c r="K39" s="125"/>
    </row>
    <row r="40" spans="1:11" s="61" customFormat="1" ht="13.5" customHeight="1">
      <c r="A40" s="99">
        <f t="shared" si="1"/>
        <v>37</v>
      </c>
      <c r="B40" s="92">
        <v>5565</v>
      </c>
      <c r="C40" s="118" t="s">
        <v>13</v>
      </c>
      <c r="D40" s="85" t="s">
        <v>284</v>
      </c>
      <c r="E40" s="85" t="s">
        <v>120</v>
      </c>
      <c r="F40" s="85" t="s">
        <v>177</v>
      </c>
      <c r="G40" s="85" t="s">
        <v>122</v>
      </c>
      <c r="H40" s="100" t="s">
        <v>39</v>
      </c>
      <c r="I40" s="124" t="s">
        <v>50</v>
      </c>
      <c r="J40" s="123">
        <v>40789</v>
      </c>
      <c r="K40" s="125"/>
    </row>
    <row r="41" spans="1:11" s="61" customFormat="1" ht="13.5" customHeight="1">
      <c r="A41" s="99">
        <f t="shared" si="1"/>
        <v>38</v>
      </c>
      <c r="B41" s="92">
        <v>5569</v>
      </c>
      <c r="C41" s="118" t="s">
        <v>147</v>
      </c>
      <c r="D41" s="85" t="s">
        <v>180</v>
      </c>
      <c r="E41" s="85" t="s">
        <v>223</v>
      </c>
      <c r="F41" s="85" t="s">
        <v>140</v>
      </c>
      <c r="G41" s="85" t="s">
        <v>285</v>
      </c>
      <c r="H41" s="100" t="s">
        <v>39</v>
      </c>
      <c r="I41" s="157" t="s">
        <v>55</v>
      </c>
      <c r="J41" s="123">
        <v>40802</v>
      </c>
      <c r="K41" s="125"/>
    </row>
    <row r="42" spans="1:11" s="61" customFormat="1" ht="13.5" customHeight="1">
      <c r="A42" s="99">
        <f t="shared" si="1"/>
        <v>39</v>
      </c>
      <c r="B42" s="92">
        <v>5583</v>
      </c>
      <c r="C42" s="118" t="s">
        <v>145</v>
      </c>
      <c r="D42" s="85" t="s">
        <v>148</v>
      </c>
      <c r="E42" s="85" t="s">
        <v>154</v>
      </c>
      <c r="F42" s="85" t="s">
        <v>150</v>
      </c>
      <c r="G42" s="85" t="s">
        <v>128</v>
      </c>
      <c r="H42" s="100" t="s">
        <v>25</v>
      </c>
      <c r="I42" s="124" t="s">
        <v>12</v>
      </c>
      <c r="J42" s="123">
        <v>40670</v>
      </c>
      <c r="K42" s="125"/>
    </row>
    <row r="43" spans="1:11" s="61" customFormat="1" ht="13.5" customHeight="1">
      <c r="A43" s="99">
        <f t="shared" si="1"/>
        <v>40</v>
      </c>
      <c r="B43" s="92">
        <v>5618</v>
      </c>
      <c r="C43" s="118" t="s">
        <v>19</v>
      </c>
      <c r="D43" s="85" t="s">
        <v>156</v>
      </c>
      <c r="E43" s="85" t="s">
        <v>178</v>
      </c>
      <c r="F43" s="85" t="s">
        <v>295</v>
      </c>
      <c r="G43" s="85" t="s">
        <v>296</v>
      </c>
      <c r="H43" s="100" t="s">
        <v>39</v>
      </c>
      <c r="I43" s="157" t="s">
        <v>55</v>
      </c>
      <c r="J43" s="123">
        <v>40802</v>
      </c>
      <c r="K43" s="125"/>
    </row>
    <row r="44" spans="1:11" s="61" customFormat="1" ht="13.5" customHeight="1">
      <c r="A44" s="99">
        <f t="shared" si="1"/>
        <v>41</v>
      </c>
      <c r="B44" s="92">
        <v>5710</v>
      </c>
      <c r="C44" s="118" t="s">
        <v>29</v>
      </c>
      <c r="D44" s="85" t="s">
        <v>123</v>
      </c>
      <c r="E44" s="85" t="s">
        <v>104</v>
      </c>
      <c r="F44" s="85" t="s">
        <v>286</v>
      </c>
      <c r="G44" s="85" t="s">
        <v>278</v>
      </c>
      <c r="H44" s="100" t="s">
        <v>39</v>
      </c>
      <c r="I44" s="157" t="s">
        <v>55</v>
      </c>
      <c r="J44" s="123">
        <v>40802</v>
      </c>
      <c r="K44" s="125"/>
    </row>
    <row r="45" spans="1:11" s="61" customFormat="1" ht="13.5" customHeight="1">
      <c r="A45" s="99" t="e">
        <f t="shared" si="1"/>
        <v>#N/A</v>
      </c>
      <c r="B45" s="92"/>
      <c r="C45" s="118"/>
      <c r="D45" s="85"/>
      <c r="E45" s="85"/>
      <c r="F45" s="85"/>
      <c r="G45" s="85"/>
      <c r="H45" s="100"/>
      <c r="I45" s="124"/>
      <c r="J45" s="123"/>
      <c r="K45" s="125"/>
    </row>
    <row r="46" spans="1:11" s="61" customFormat="1" ht="13.5" customHeight="1">
      <c r="A46" s="99"/>
      <c r="B46" s="92"/>
      <c r="C46" s="118"/>
      <c r="D46" s="85"/>
      <c r="E46" s="85"/>
      <c r="F46" s="85"/>
      <c r="G46" s="85"/>
      <c r="H46" s="100"/>
      <c r="I46" s="124"/>
      <c r="J46" s="123"/>
      <c r="K46" s="125"/>
    </row>
    <row r="47" spans="1:11" s="61" customFormat="1" ht="13.5" customHeight="1">
      <c r="A47" s="99"/>
      <c r="B47" s="92"/>
      <c r="C47" s="118"/>
      <c r="D47" s="85"/>
      <c r="E47" s="85"/>
      <c r="F47" s="85"/>
      <c r="G47" s="85"/>
      <c r="H47" s="100"/>
      <c r="I47" s="124"/>
      <c r="J47" s="123"/>
      <c r="K47" s="125"/>
    </row>
    <row r="48" spans="1:11" s="61" customFormat="1" ht="13.5" customHeight="1">
      <c r="A48" s="99"/>
      <c r="B48" s="92"/>
      <c r="C48" s="118"/>
      <c r="D48" s="85"/>
      <c r="E48" s="85"/>
      <c r="F48" s="85"/>
      <c r="G48" s="85"/>
      <c r="H48" s="100"/>
      <c r="I48" s="124"/>
      <c r="J48" s="123"/>
      <c r="K48" s="125"/>
    </row>
    <row r="49" spans="1:11" s="61" customFormat="1" ht="13.5" customHeight="1">
      <c r="A49" s="99"/>
      <c r="B49" s="92"/>
      <c r="C49" s="118"/>
      <c r="D49" s="85"/>
      <c r="E49" s="85"/>
      <c r="F49" s="85"/>
      <c r="G49" s="85"/>
      <c r="H49" s="100"/>
      <c r="I49" s="124"/>
      <c r="J49" s="123"/>
      <c r="K49" s="125"/>
    </row>
    <row r="50" spans="1:11" s="61" customFormat="1" ht="13.5" customHeight="1">
      <c r="A50" s="99"/>
      <c r="B50" s="92"/>
      <c r="C50" s="118"/>
      <c r="D50" s="85"/>
      <c r="E50" s="85"/>
      <c r="F50" s="85"/>
      <c r="G50" s="85"/>
      <c r="H50" s="100"/>
      <c r="I50" s="124"/>
      <c r="J50" s="123"/>
      <c r="K50" s="125"/>
    </row>
    <row r="51" spans="1:11" s="61" customFormat="1" ht="13.5" customHeight="1">
      <c r="A51" s="99"/>
      <c r="B51" s="92"/>
      <c r="C51" s="118"/>
      <c r="D51" s="85"/>
      <c r="E51" s="85"/>
      <c r="F51" s="85"/>
      <c r="G51" s="85"/>
      <c r="H51" s="100"/>
      <c r="I51" s="124"/>
      <c r="J51" s="123"/>
      <c r="K51" s="125"/>
    </row>
    <row r="52" spans="1:11" s="61" customFormat="1" ht="13.5" customHeight="1">
      <c r="A52" s="99"/>
      <c r="B52" s="92"/>
      <c r="C52" s="118"/>
      <c r="D52" s="85"/>
      <c r="E52" s="85"/>
      <c r="F52" s="85"/>
      <c r="G52" s="85"/>
      <c r="H52" s="100"/>
      <c r="I52" s="124"/>
      <c r="J52" s="123"/>
      <c r="K52" s="125"/>
    </row>
    <row r="53" spans="1:11" s="61" customFormat="1" ht="13.5" customHeight="1">
      <c r="A53" s="99" t="e">
        <f>RANK(B53,$B$4:$B$304,1)</f>
        <v>#N/A</v>
      </c>
      <c r="B53" s="92"/>
      <c r="C53" s="98"/>
      <c r="D53" s="85"/>
      <c r="E53" s="85"/>
      <c r="F53" s="85"/>
      <c r="G53" s="85"/>
      <c r="H53" s="100"/>
      <c r="I53" s="100"/>
      <c r="J53" s="102"/>
      <c r="K53" s="103"/>
    </row>
    <row r="54" spans="1:11" s="61" customFormat="1" ht="13.5" customHeight="1">
      <c r="A54" s="101" t="e">
        <f>RANK(B54,$B$4:$B$304,1)</f>
        <v>#N/A</v>
      </c>
      <c r="B54" s="93"/>
      <c r="C54" s="97"/>
      <c r="D54" s="87"/>
      <c r="E54" s="87"/>
      <c r="F54" s="87"/>
      <c r="G54" s="87"/>
      <c r="H54" s="104"/>
      <c r="I54" s="104"/>
      <c r="J54" s="105"/>
      <c r="K54" s="106"/>
    </row>
    <row r="55" spans="1:11" s="61" customFormat="1" ht="13.5" customHeight="1">
      <c r="A55" s="16" t="s">
        <v>191</v>
      </c>
      <c r="B55" s="94"/>
      <c r="C55" s="94"/>
      <c r="H55" s="94"/>
      <c r="I55" s="94"/>
      <c r="J55" s="94"/>
      <c r="K55" s="94"/>
    </row>
    <row r="56" spans="1:11" s="61" customFormat="1" ht="13.5" customHeight="1">
      <c r="A56" s="94"/>
      <c r="B56" s="94"/>
      <c r="C56" s="94"/>
      <c r="H56" s="94"/>
      <c r="I56" s="94"/>
      <c r="J56" s="94"/>
      <c r="K56" s="94"/>
    </row>
    <row r="57" spans="1:11" s="61" customFormat="1" ht="13.5" customHeight="1">
      <c r="A57" s="94"/>
      <c r="B57" s="94"/>
      <c r="C57" s="94"/>
      <c r="H57" s="94"/>
      <c r="I57" s="94"/>
      <c r="J57" s="94"/>
      <c r="K57" s="94"/>
    </row>
    <row r="58" spans="1:11" s="61" customFormat="1" ht="13.5" customHeight="1">
      <c r="A58" s="94"/>
      <c r="B58" s="94"/>
      <c r="C58" s="94"/>
      <c r="H58" s="94"/>
      <c r="I58" s="94"/>
      <c r="J58" s="94"/>
      <c r="K58" s="94"/>
    </row>
    <row r="59" spans="1:11" s="61" customFormat="1" ht="13.5" customHeight="1">
      <c r="A59" s="94"/>
      <c r="B59" s="94"/>
      <c r="C59" s="94"/>
      <c r="H59" s="94"/>
      <c r="I59" s="94"/>
      <c r="J59" s="94"/>
      <c r="K59" s="94"/>
    </row>
    <row r="60" spans="1:11" s="61" customFormat="1" ht="13.5" customHeight="1">
      <c r="A60" s="94"/>
      <c r="B60" s="94"/>
      <c r="C60" s="94"/>
      <c r="H60" s="94"/>
      <c r="I60" s="94"/>
      <c r="J60" s="94"/>
      <c r="K60" s="94"/>
    </row>
    <row r="61" spans="1:11" s="61" customFormat="1" ht="13.5" customHeight="1">
      <c r="A61" s="94"/>
      <c r="B61" s="94"/>
      <c r="C61" s="94"/>
      <c r="H61" s="94"/>
      <c r="I61" s="94"/>
      <c r="J61" s="94"/>
      <c r="K61" s="94"/>
    </row>
    <row r="62" spans="1:11" s="61" customFormat="1" ht="13.5" customHeight="1">
      <c r="A62" s="94"/>
      <c r="B62" s="94"/>
      <c r="C62" s="94"/>
      <c r="H62" s="94"/>
      <c r="I62" s="94"/>
      <c r="J62" s="94"/>
      <c r="K62" s="94"/>
    </row>
    <row r="63" spans="1:11" s="61" customFormat="1" ht="13.5" customHeight="1">
      <c r="A63" s="94"/>
      <c r="B63" s="94"/>
      <c r="C63" s="94"/>
      <c r="H63" s="94"/>
      <c r="I63" s="94"/>
      <c r="J63" s="94"/>
      <c r="K63" s="94"/>
    </row>
    <row r="64" spans="1:11" s="61" customFormat="1" ht="13.5" customHeight="1">
      <c r="A64" s="94"/>
      <c r="B64" s="94"/>
      <c r="C64" s="94"/>
      <c r="H64" s="94"/>
      <c r="I64" s="94"/>
      <c r="J64" s="94"/>
      <c r="K64" s="94"/>
    </row>
    <row r="65" spans="1:11" s="61" customFormat="1" ht="13.5" customHeight="1">
      <c r="A65" s="94"/>
      <c r="B65" s="94"/>
      <c r="C65" s="94"/>
      <c r="H65" s="94"/>
      <c r="I65" s="94"/>
      <c r="J65" s="94"/>
      <c r="K65" s="94"/>
    </row>
    <row r="66" spans="1:11" s="61" customFormat="1" ht="13.5" customHeight="1">
      <c r="A66" s="94"/>
      <c r="B66" s="94"/>
      <c r="C66" s="94"/>
      <c r="H66" s="94"/>
      <c r="I66" s="94"/>
      <c r="J66" s="94"/>
      <c r="K66" s="94"/>
    </row>
    <row r="67" spans="1:11" s="61" customFormat="1" ht="13.5" customHeight="1">
      <c r="A67" s="94"/>
      <c r="B67" s="94"/>
      <c r="C67" s="94"/>
      <c r="H67" s="94"/>
      <c r="I67" s="94"/>
      <c r="J67" s="94"/>
      <c r="K67" s="94"/>
    </row>
    <row r="68" spans="1:11" s="61" customFormat="1" ht="13.5" customHeight="1">
      <c r="A68" s="94"/>
      <c r="B68" s="94"/>
      <c r="C68" s="94"/>
      <c r="H68" s="94"/>
      <c r="I68" s="94"/>
      <c r="J68" s="94"/>
      <c r="K68" s="94"/>
    </row>
    <row r="69" spans="1:11" s="61" customFormat="1" ht="13.5" customHeight="1">
      <c r="A69" s="94"/>
      <c r="B69" s="94"/>
      <c r="C69" s="94"/>
      <c r="H69" s="94"/>
      <c r="I69" s="94"/>
      <c r="J69" s="94"/>
      <c r="K69" s="94"/>
    </row>
    <row r="70" spans="1:11" s="61" customFormat="1" ht="13.5" customHeight="1">
      <c r="A70" s="94"/>
      <c r="B70" s="94"/>
      <c r="C70" s="94"/>
      <c r="H70" s="94"/>
      <c r="I70" s="94"/>
      <c r="J70" s="94"/>
      <c r="K70" s="94"/>
    </row>
    <row r="71" spans="1:11" s="61" customFormat="1" ht="13.5" customHeight="1">
      <c r="A71" s="94"/>
      <c r="B71" s="94"/>
      <c r="C71" s="94"/>
      <c r="H71" s="94"/>
      <c r="I71" s="94"/>
      <c r="J71" s="94"/>
      <c r="K71" s="94"/>
    </row>
    <row r="72" spans="1:11" s="61" customFormat="1" ht="13.5" customHeight="1">
      <c r="A72" s="94"/>
      <c r="B72" s="94"/>
      <c r="C72" s="94"/>
      <c r="H72" s="94"/>
      <c r="I72" s="94"/>
      <c r="J72" s="94"/>
      <c r="K72" s="94"/>
    </row>
    <row r="73" spans="1:11" s="61" customFormat="1" ht="13.5" customHeight="1">
      <c r="A73" s="94"/>
      <c r="B73" s="94"/>
      <c r="C73" s="94"/>
      <c r="H73" s="94"/>
      <c r="I73" s="94"/>
      <c r="J73" s="94"/>
      <c r="K73" s="94"/>
    </row>
    <row r="74" spans="1:11" s="61" customFormat="1" ht="13.5" customHeight="1">
      <c r="A74" s="94"/>
      <c r="B74" s="94"/>
      <c r="C74" s="94"/>
      <c r="H74" s="94"/>
      <c r="I74" s="94"/>
      <c r="J74" s="94"/>
      <c r="K74" s="94"/>
    </row>
    <row r="75" spans="1:11" s="61" customFormat="1" ht="13.5" customHeight="1">
      <c r="A75" s="94"/>
      <c r="B75" s="94"/>
      <c r="C75" s="94"/>
      <c r="H75" s="94"/>
      <c r="I75" s="94"/>
      <c r="J75" s="94"/>
      <c r="K75" s="94"/>
    </row>
    <row r="76" spans="1:3" s="61" customFormat="1" ht="13.5" customHeight="1">
      <c r="A76" s="94"/>
      <c r="B76" s="94"/>
      <c r="C76" s="94"/>
    </row>
    <row r="77" spans="1:3" s="61" customFormat="1" ht="13.5" customHeight="1">
      <c r="A77" s="94"/>
      <c r="B77" s="94"/>
      <c r="C77" s="94"/>
    </row>
    <row r="78" spans="1:3" s="61" customFormat="1" ht="13.5" customHeight="1">
      <c r="A78" s="94"/>
      <c r="B78" s="94"/>
      <c r="C78" s="94"/>
    </row>
    <row r="79" spans="1:3" s="61" customFormat="1" ht="13.5" customHeight="1">
      <c r="A79" s="94"/>
      <c r="B79" s="94"/>
      <c r="C79" s="94"/>
    </row>
    <row r="80" spans="1:3" s="61" customFormat="1" ht="13.5" customHeight="1">
      <c r="A80" s="94"/>
      <c r="B80" s="94"/>
      <c r="C80" s="94"/>
    </row>
    <row r="81" spans="1:3" s="61" customFormat="1" ht="13.5" customHeight="1">
      <c r="A81" s="94"/>
      <c r="B81" s="94"/>
      <c r="C81" s="94"/>
    </row>
    <row r="82" spans="1:3" s="61" customFormat="1" ht="13.5" customHeight="1">
      <c r="A82" s="94"/>
      <c r="B82" s="94"/>
      <c r="C82" s="94"/>
    </row>
    <row r="83" s="61" customFormat="1" ht="13.5" customHeight="1"/>
    <row r="84" s="61" customFormat="1" ht="13.5" customHeight="1"/>
    <row r="85" s="61" customFormat="1" ht="13.5" customHeight="1"/>
    <row r="86" s="61" customFormat="1" ht="13.5" customHeight="1"/>
  </sheetData>
  <sheetProtection/>
  <autoFilter ref="A3:K55"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headerFooter alignWithMargins="0">
    <oddHeader>&amp;R&amp;D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7">
      <selection activeCell="F18" sqref="F18"/>
    </sheetView>
  </sheetViews>
  <sheetFormatPr defaultColWidth="9.00390625" defaultRowHeight="15" customHeight="1"/>
  <cols>
    <col min="1" max="1" width="4.25390625" style="16" customWidth="1"/>
    <col min="2" max="2" width="7.875" style="16" customWidth="1"/>
    <col min="3" max="3" width="8.875" style="16" customWidth="1"/>
    <col min="4" max="7" width="11.375" style="16" customWidth="1"/>
    <col min="8" max="8" width="6.875" style="16" customWidth="1"/>
    <col min="9" max="9" width="11.125" style="16" bestFit="1" customWidth="1"/>
    <col min="10" max="10" width="10.125" style="16" customWidth="1"/>
    <col min="11" max="11" width="5.875" style="16" customWidth="1"/>
    <col min="12" max="16384" width="9.00390625" style="16" customWidth="1"/>
  </cols>
  <sheetData>
    <row r="1" ht="15" customHeight="1">
      <c r="A1" s="16" t="s">
        <v>188</v>
      </c>
    </row>
    <row r="3" spans="1:11" s="30" customFormat="1" ht="15" customHeight="1">
      <c r="A3" s="27" t="s">
        <v>57</v>
      </c>
      <c r="B3" s="28" t="s">
        <v>56</v>
      </c>
      <c r="C3" s="28" t="s">
        <v>5</v>
      </c>
      <c r="D3" s="28" t="s">
        <v>40</v>
      </c>
      <c r="E3" s="28" t="s">
        <v>41</v>
      </c>
      <c r="F3" s="28" t="s">
        <v>42</v>
      </c>
      <c r="G3" s="28" t="s">
        <v>43</v>
      </c>
      <c r="H3" s="28" t="s">
        <v>2</v>
      </c>
      <c r="I3" s="28" t="s">
        <v>1</v>
      </c>
      <c r="J3" s="28" t="s">
        <v>4</v>
      </c>
      <c r="K3" s="29" t="s">
        <v>24</v>
      </c>
    </row>
    <row r="4" spans="1:11" s="88" customFormat="1" ht="15" customHeight="1">
      <c r="A4" s="132">
        <f aca="true" t="shared" si="0" ref="A4:A36">RANK(B4,$B$4:$B$37,1)</f>
        <v>1</v>
      </c>
      <c r="B4" s="91">
        <v>40367</v>
      </c>
      <c r="C4" s="133" t="s">
        <v>16</v>
      </c>
      <c r="D4" s="134" t="s">
        <v>95</v>
      </c>
      <c r="E4" s="134" t="s">
        <v>91</v>
      </c>
      <c r="F4" s="134" t="s">
        <v>114</v>
      </c>
      <c r="G4" s="134" t="s">
        <v>248</v>
      </c>
      <c r="H4" s="135" t="s">
        <v>261</v>
      </c>
      <c r="I4" s="135" t="s">
        <v>59</v>
      </c>
      <c r="J4" s="136">
        <v>40712</v>
      </c>
      <c r="K4" s="137"/>
    </row>
    <row r="5" spans="1:11" s="88" customFormat="1" ht="15" customHeight="1">
      <c r="A5" s="138">
        <f t="shared" si="0"/>
        <v>2</v>
      </c>
      <c r="B5" s="91">
        <v>40377</v>
      </c>
      <c r="C5" s="78" t="s">
        <v>16</v>
      </c>
      <c r="D5" s="139" t="s">
        <v>95</v>
      </c>
      <c r="E5" s="139" t="s">
        <v>91</v>
      </c>
      <c r="F5" s="139" t="s">
        <v>114</v>
      </c>
      <c r="G5" s="140" t="s">
        <v>259</v>
      </c>
      <c r="H5" s="141" t="s">
        <v>23</v>
      </c>
      <c r="I5" s="141" t="s">
        <v>11</v>
      </c>
      <c r="J5" s="136">
        <v>40696</v>
      </c>
      <c r="K5" s="142"/>
    </row>
    <row r="6" spans="1:11" s="88" customFormat="1" ht="15" customHeight="1">
      <c r="A6" s="138">
        <f t="shared" si="0"/>
        <v>3</v>
      </c>
      <c r="B6" s="91">
        <v>40567</v>
      </c>
      <c r="C6" s="73" t="s">
        <v>185</v>
      </c>
      <c r="D6" s="140" t="s">
        <v>95</v>
      </c>
      <c r="E6" s="140" t="s">
        <v>91</v>
      </c>
      <c r="F6" s="140" t="s">
        <v>98</v>
      </c>
      <c r="G6" s="140" t="s">
        <v>114</v>
      </c>
      <c r="H6" s="143" t="s">
        <v>39</v>
      </c>
      <c r="I6" s="143" t="s">
        <v>37</v>
      </c>
      <c r="J6" s="136">
        <v>40650</v>
      </c>
      <c r="K6" s="144"/>
    </row>
    <row r="7" spans="1:11" s="88" customFormat="1" ht="15" customHeight="1">
      <c r="A7" s="138">
        <f t="shared" si="0"/>
        <v>4</v>
      </c>
      <c r="B7" s="91">
        <v>40802</v>
      </c>
      <c r="C7" s="73" t="s">
        <v>108</v>
      </c>
      <c r="D7" s="140" t="s">
        <v>117</v>
      </c>
      <c r="E7" s="140" t="s">
        <v>96</v>
      </c>
      <c r="F7" s="140" t="s">
        <v>182</v>
      </c>
      <c r="G7" s="140" t="s">
        <v>116</v>
      </c>
      <c r="H7" s="143" t="s">
        <v>23</v>
      </c>
      <c r="I7" s="143" t="s">
        <v>11</v>
      </c>
      <c r="J7" s="136">
        <v>40696</v>
      </c>
      <c r="K7" s="144"/>
    </row>
    <row r="8" spans="1:11" s="88" customFormat="1" ht="15" customHeight="1">
      <c r="A8" s="138">
        <f t="shared" si="0"/>
        <v>5</v>
      </c>
      <c r="B8" s="91">
        <v>40822</v>
      </c>
      <c r="C8" s="164" t="s">
        <v>22</v>
      </c>
      <c r="D8" s="140" t="s">
        <v>254</v>
      </c>
      <c r="E8" s="140" t="s">
        <v>96</v>
      </c>
      <c r="F8" s="140" t="s">
        <v>116</v>
      </c>
      <c r="G8" s="140" t="s">
        <v>117</v>
      </c>
      <c r="H8" s="143" t="s">
        <v>39</v>
      </c>
      <c r="I8" s="73" t="s">
        <v>50</v>
      </c>
      <c r="J8" s="74">
        <v>40790</v>
      </c>
      <c r="K8" s="144"/>
    </row>
    <row r="9" spans="1:11" s="88" customFormat="1" ht="15" customHeight="1">
      <c r="A9" s="138">
        <f t="shared" si="0"/>
        <v>6</v>
      </c>
      <c r="B9" s="91">
        <v>40889</v>
      </c>
      <c r="C9" s="73" t="s">
        <v>45</v>
      </c>
      <c r="D9" s="165" t="s">
        <v>291</v>
      </c>
      <c r="E9" s="140" t="s">
        <v>95</v>
      </c>
      <c r="F9" s="140" t="s">
        <v>292</v>
      </c>
      <c r="G9" s="140" t="s">
        <v>114</v>
      </c>
      <c r="H9" s="143" t="s">
        <v>39</v>
      </c>
      <c r="I9" s="73" t="s">
        <v>50</v>
      </c>
      <c r="J9" s="74">
        <v>40790</v>
      </c>
      <c r="K9" s="144"/>
    </row>
    <row r="10" spans="1:11" s="88" customFormat="1" ht="15" customHeight="1">
      <c r="A10" s="138">
        <f t="shared" si="0"/>
        <v>7</v>
      </c>
      <c r="B10" s="91">
        <v>40939</v>
      </c>
      <c r="C10" s="73" t="s">
        <v>108</v>
      </c>
      <c r="D10" s="140" t="s">
        <v>117</v>
      </c>
      <c r="E10" s="140" t="s">
        <v>96</v>
      </c>
      <c r="F10" s="140" t="s">
        <v>115</v>
      </c>
      <c r="G10" s="140" t="s">
        <v>116</v>
      </c>
      <c r="H10" s="143" t="s">
        <v>25</v>
      </c>
      <c r="I10" s="143" t="s">
        <v>59</v>
      </c>
      <c r="J10" s="136">
        <v>40712</v>
      </c>
      <c r="K10" s="144"/>
    </row>
    <row r="11" spans="1:11" s="88" customFormat="1" ht="15" customHeight="1">
      <c r="A11" s="138">
        <f t="shared" si="0"/>
        <v>8</v>
      </c>
      <c r="B11" s="91">
        <v>40942</v>
      </c>
      <c r="C11" s="73" t="s">
        <v>16</v>
      </c>
      <c r="D11" s="140" t="s">
        <v>95</v>
      </c>
      <c r="E11" s="140" t="s">
        <v>91</v>
      </c>
      <c r="F11" s="140" t="s">
        <v>114</v>
      </c>
      <c r="G11" s="140" t="s">
        <v>273</v>
      </c>
      <c r="H11" s="143" t="s">
        <v>25</v>
      </c>
      <c r="I11" s="143" t="s">
        <v>11</v>
      </c>
      <c r="J11" s="136">
        <v>40695</v>
      </c>
      <c r="K11" s="144"/>
    </row>
    <row r="12" spans="1:11" s="88" customFormat="1" ht="15" customHeight="1">
      <c r="A12" s="138">
        <f t="shared" si="0"/>
        <v>9</v>
      </c>
      <c r="B12" s="91">
        <v>40951</v>
      </c>
      <c r="C12" s="73" t="s">
        <v>16</v>
      </c>
      <c r="D12" s="165" t="s">
        <v>291</v>
      </c>
      <c r="E12" s="140" t="s">
        <v>95</v>
      </c>
      <c r="F12" s="140" t="s">
        <v>292</v>
      </c>
      <c r="G12" s="193" t="s">
        <v>325</v>
      </c>
      <c r="H12" s="143" t="s">
        <v>25</v>
      </c>
      <c r="I12" s="194" t="s">
        <v>51</v>
      </c>
      <c r="J12" s="136">
        <v>40832</v>
      </c>
      <c r="K12" s="144"/>
    </row>
    <row r="13" spans="1:11" s="88" customFormat="1" ht="15" customHeight="1">
      <c r="A13" s="138">
        <f t="shared" si="0"/>
        <v>10</v>
      </c>
      <c r="B13" s="91">
        <v>41135</v>
      </c>
      <c r="C13" s="73" t="s">
        <v>186</v>
      </c>
      <c r="D13" s="140" t="s">
        <v>117</v>
      </c>
      <c r="E13" s="140" t="s">
        <v>96</v>
      </c>
      <c r="F13" s="140" t="s">
        <v>115</v>
      </c>
      <c r="G13" s="140" t="s">
        <v>182</v>
      </c>
      <c r="H13" s="145" t="s">
        <v>39</v>
      </c>
      <c r="I13" s="145" t="s">
        <v>12</v>
      </c>
      <c r="J13" s="136">
        <v>40671</v>
      </c>
      <c r="K13" s="144"/>
    </row>
    <row r="14" spans="1:11" s="88" customFormat="1" ht="15" customHeight="1">
      <c r="A14" s="95">
        <f t="shared" si="0"/>
        <v>11</v>
      </c>
      <c r="B14" s="92">
        <v>41178</v>
      </c>
      <c r="C14" s="10" t="s">
        <v>16</v>
      </c>
      <c r="D14" s="191" t="s">
        <v>291</v>
      </c>
      <c r="E14" s="89" t="s">
        <v>292</v>
      </c>
      <c r="F14" s="195" t="s">
        <v>325</v>
      </c>
      <c r="G14" s="89" t="s">
        <v>95</v>
      </c>
      <c r="H14" s="196" t="s">
        <v>39</v>
      </c>
      <c r="I14" s="196" t="s">
        <v>55</v>
      </c>
      <c r="J14" s="126">
        <v>40804</v>
      </c>
      <c r="K14" s="127"/>
    </row>
    <row r="15" spans="1:11" s="88" customFormat="1" ht="15" customHeight="1">
      <c r="A15" s="95">
        <f t="shared" si="0"/>
        <v>12</v>
      </c>
      <c r="B15" s="92">
        <v>41553</v>
      </c>
      <c r="C15" s="10" t="s">
        <v>17</v>
      </c>
      <c r="D15" s="89" t="s">
        <v>161</v>
      </c>
      <c r="E15" s="89" t="s">
        <v>183</v>
      </c>
      <c r="F15" s="89" t="s">
        <v>103</v>
      </c>
      <c r="G15" s="89" t="s">
        <v>90</v>
      </c>
      <c r="H15" s="128" t="s">
        <v>23</v>
      </c>
      <c r="I15" s="128" t="s">
        <v>11</v>
      </c>
      <c r="J15" s="126">
        <v>40696</v>
      </c>
      <c r="K15" s="127"/>
    </row>
    <row r="16" spans="1:11" s="88" customFormat="1" ht="15" customHeight="1">
      <c r="A16" s="95">
        <f t="shared" si="0"/>
        <v>13</v>
      </c>
      <c r="B16" s="92">
        <v>41659</v>
      </c>
      <c r="C16" s="10" t="s">
        <v>108</v>
      </c>
      <c r="D16" s="89" t="s">
        <v>117</v>
      </c>
      <c r="E16" s="89" t="s">
        <v>96</v>
      </c>
      <c r="F16" s="89" t="s">
        <v>254</v>
      </c>
      <c r="G16" s="89" t="s">
        <v>182</v>
      </c>
      <c r="H16" s="128" t="s">
        <v>25</v>
      </c>
      <c r="I16" s="128" t="s">
        <v>11</v>
      </c>
      <c r="J16" s="126">
        <v>40695</v>
      </c>
      <c r="K16" s="127"/>
    </row>
    <row r="17" spans="1:11" s="88" customFormat="1" ht="15" customHeight="1">
      <c r="A17" s="95">
        <f t="shared" si="0"/>
        <v>14</v>
      </c>
      <c r="B17" s="92">
        <v>41999</v>
      </c>
      <c r="C17" s="10" t="s">
        <v>186</v>
      </c>
      <c r="D17" s="89" t="s">
        <v>117</v>
      </c>
      <c r="E17" s="89" t="s">
        <v>96</v>
      </c>
      <c r="F17" s="89" t="s">
        <v>115</v>
      </c>
      <c r="G17" s="89" t="s">
        <v>159</v>
      </c>
      <c r="H17" s="128" t="s">
        <v>39</v>
      </c>
      <c r="I17" s="128" t="s">
        <v>37</v>
      </c>
      <c r="J17" s="126">
        <v>40650</v>
      </c>
      <c r="K17" s="127"/>
    </row>
    <row r="18" spans="1:11" s="88" customFormat="1" ht="15" customHeight="1">
      <c r="A18" s="95">
        <f t="shared" si="0"/>
        <v>15</v>
      </c>
      <c r="B18" s="92">
        <v>42131</v>
      </c>
      <c r="C18" s="10" t="s">
        <v>19</v>
      </c>
      <c r="D18" s="89" t="s">
        <v>178</v>
      </c>
      <c r="E18" s="89" t="s">
        <v>255</v>
      </c>
      <c r="F18" s="89" t="s">
        <v>184</v>
      </c>
      <c r="G18" s="89" t="s">
        <v>135</v>
      </c>
      <c r="H18" s="128" t="s">
        <v>23</v>
      </c>
      <c r="I18" s="128" t="s">
        <v>11</v>
      </c>
      <c r="J18" s="126">
        <v>40696</v>
      </c>
      <c r="K18" s="127"/>
    </row>
    <row r="19" spans="1:11" s="88" customFormat="1" ht="15" customHeight="1">
      <c r="A19" s="95">
        <f t="shared" si="0"/>
        <v>16</v>
      </c>
      <c r="B19" s="92">
        <v>42192</v>
      </c>
      <c r="C19" s="10" t="s">
        <v>213</v>
      </c>
      <c r="D19" s="89" t="s">
        <v>166</v>
      </c>
      <c r="E19" s="89" t="s">
        <v>256</v>
      </c>
      <c r="F19" s="89" t="s">
        <v>235</v>
      </c>
      <c r="G19" s="89" t="s">
        <v>258</v>
      </c>
      <c r="H19" s="128" t="s">
        <v>23</v>
      </c>
      <c r="I19" s="128" t="s">
        <v>11</v>
      </c>
      <c r="J19" s="126">
        <v>40696</v>
      </c>
      <c r="K19" s="127"/>
    </row>
    <row r="20" spans="1:11" s="88" customFormat="1" ht="15" customHeight="1">
      <c r="A20" s="95">
        <f t="shared" si="0"/>
        <v>17</v>
      </c>
      <c r="B20" s="92">
        <v>42206</v>
      </c>
      <c r="C20" s="10" t="s">
        <v>52</v>
      </c>
      <c r="D20" s="89" t="s">
        <v>183</v>
      </c>
      <c r="E20" s="89" t="s">
        <v>90</v>
      </c>
      <c r="F20" s="89" t="s">
        <v>118</v>
      </c>
      <c r="G20" s="89" t="s">
        <v>161</v>
      </c>
      <c r="H20" s="128" t="s">
        <v>39</v>
      </c>
      <c r="I20" s="128" t="s">
        <v>12</v>
      </c>
      <c r="J20" s="126">
        <v>40671</v>
      </c>
      <c r="K20" s="127"/>
    </row>
    <row r="21" spans="1:11" s="88" customFormat="1" ht="15" customHeight="1">
      <c r="A21" s="95">
        <f t="shared" si="0"/>
        <v>18</v>
      </c>
      <c r="B21" s="92">
        <v>42331</v>
      </c>
      <c r="C21" s="10" t="s">
        <v>19</v>
      </c>
      <c r="D21" s="89" t="s">
        <v>178</v>
      </c>
      <c r="E21" s="89" t="s">
        <v>255</v>
      </c>
      <c r="F21" s="89" t="s">
        <v>135</v>
      </c>
      <c r="G21" s="89" t="s">
        <v>184</v>
      </c>
      <c r="H21" s="128" t="s">
        <v>25</v>
      </c>
      <c r="I21" s="128" t="s">
        <v>11</v>
      </c>
      <c r="J21" s="126">
        <v>40695</v>
      </c>
      <c r="K21" s="127"/>
    </row>
    <row r="22" spans="1:11" s="88" customFormat="1" ht="15" customHeight="1">
      <c r="A22" s="95">
        <f t="shared" si="0"/>
        <v>19</v>
      </c>
      <c r="B22" s="92">
        <v>42339</v>
      </c>
      <c r="C22" s="10" t="s">
        <v>29</v>
      </c>
      <c r="D22" s="89" t="s">
        <v>100</v>
      </c>
      <c r="E22" s="89" t="s">
        <v>124</v>
      </c>
      <c r="F22" s="89" t="s">
        <v>123</v>
      </c>
      <c r="G22" s="89" t="s">
        <v>158</v>
      </c>
      <c r="H22" s="128" t="s">
        <v>25</v>
      </c>
      <c r="I22" s="128" t="s">
        <v>11</v>
      </c>
      <c r="J22" s="126">
        <v>40695</v>
      </c>
      <c r="K22" s="127"/>
    </row>
    <row r="23" spans="1:11" s="88" customFormat="1" ht="15" customHeight="1">
      <c r="A23" s="95">
        <f t="shared" si="0"/>
        <v>20</v>
      </c>
      <c r="B23" s="92">
        <v>42530</v>
      </c>
      <c r="C23" s="10" t="s">
        <v>29</v>
      </c>
      <c r="D23" s="89" t="s">
        <v>124</v>
      </c>
      <c r="E23" s="89" t="s">
        <v>100</v>
      </c>
      <c r="F23" s="89" t="s">
        <v>158</v>
      </c>
      <c r="G23" s="89" t="s">
        <v>123</v>
      </c>
      <c r="H23" s="192" t="s">
        <v>261</v>
      </c>
      <c r="I23" s="192" t="s">
        <v>59</v>
      </c>
      <c r="J23" s="126">
        <v>40712</v>
      </c>
      <c r="K23" s="127"/>
    </row>
    <row r="24" spans="1:11" s="88" customFormat="1" ht="15" customHeight="1">
      <c r="A24" s="95">
        <f t="shared" si="0"/>
        <v>21</v>
      </c>
      <c r="B24" s="92">
        <v>42673</v>
      </c>
      <c r="C24" s="10" t="s">
        <v>108</v>
      </c>
      <c r="D24" s="191" t="s">
        <v>313</v>
      </c>
      <c r="E24" s="89" t="s">
        <v>254</v>
      </c>
      <c r="F24" s="89" t="s">
        <v>159</v>
      </c>
      <c r="G24" s="89" t="s">
        <v>314</v>
      </c>
      <c r="H24" s="163" t="s">
        <v>39</v>
      </c>
      <c r="I24" s="163" t="s">
        <v>55</v>
      </c>
      <c r="J24" s="126">
        <v>40804</v>
      </c>
      <c r="K24" s="127"/>
    </row>
    <row r="25" spans="1:11" s="88" customFormat="1" ht="15" customHeight="1">
      <c r="A25" s="95">
        <f t="shared" si="0"/>
        <v>22</v>
      </c>
      <c r="B25" s="92">
        <v>42791</v>
      </c>
      <c r="C25" s="10" t="s">
        <v>213</v>
      </c>
      <c r="D25" s="89" t="s">
        <v>166</v>
      </c>
      <c r="E25" s="89" t="s">
        <v>256</v>
      </c>
      <c r="F25" s="89" t="s">
        <v>257</v>
      </c>
      <c r="G25" s="89" t="s">
        <v>258</v>
      </c>
      <c r="H25" s="128" t="s">
        <v>25</v>
      </c>
      <c r="I25" s="128" t="s">
        <v>11</v>
      </c>
      <c r="J25" s="126">
        <v>40695</v>
      </c>
      <c r="K25" s="127"/>
    </row>
    <row r="26" spans="1:11" s="88" customFormat="1" ht="15" customHeight="1">
      <c r="A26" s="95">
        <f t="shared" si="0"/>
        <v>23</v>
      </c>
      <c r="B26" s="92">
        <v>42821</v>
      </c>
      <c r="C26" s="10" t="s">
        <v>44</v>
      </c>
      <c r="D26" s="89" t="s">
        <v>249</v>
      </c>
      <c r="E26" s="89" t="s">
        <v>250</v>
      </c>
      <c r="F26" s="89" t="s">
        <v>251</v>
      </c>
      <c r="G26" s="89" t="s">
        <v>252</v>
      </c>
      <c r="H26" s="128" t="s">
        <v>23</v>
      </c>
      <c r="I26" s="128" t="s">
        <v>11</v>
      </c>
      <c r="J26" s="126">
        <v>40696</v>
      </c>
      <c r="K26" s="127"/>
    </row>
    <row r="27" spans="1:11" s="88" customFormat="1" ht="15" customHeight="1">
      <c r="A27" s="95">
        <f t="shared" si="0"/>
        <v>24</v>
      </c>
      <c r="B27" s="92">
        <v>42987</v>
      </c>
      <c r="C27" s="10" t="s">
        <v>14</v>
      </c>
      <c r="D27" s="89" t="s">
        <v>139</v>
      </c>
      <c r="E27" s="89" t="s">
        <v>160</v>
      </c>
      <c r="F27" s="89" t="s">
        <v>253</v>
      </c>
      <c r="G27" s="89" t="s">
        <v>134</v>
      </c>
      <c r="H27" s="128" t="s">
        <v>25</v>
      </c>
      <c r="I27" s="128" t="s">
        <v>11</v>
      </c>
      <c r="J27" s="126">
        <v>40695</v>
      </c>
      <c r="K27" s="127"/>
    </row>
    <row r="28" spans="1:11" s="88" customFormat="1" ht="15" customHeight="1">
      <c r="A28" s="95">
        <f t="shared" si="0"/>
        <v>25</v>
      </c>
      <c r="B28" s="92">
        <v>43085</v>
      </c>
      <c r="C28" s="10" t="s">
        <v>108</v>
      </c>
      <c r="D28" s="89" t="s">
        <v>314</v>
      </c>
      <c r="E28" s="89" t="s">
        <v>254</v>
      </c>
      <c r="F28" s="191" t="s">
        <v>313</v>
      </c>
      <c r="G28" s="89" t="s">
        <v>159</v>
      </c>
      <c r="H28" s="128" t="s">
        <v>25</v>
      </c>
      <c r="I28" s="192" t="s">
        <v>51</v>
      </c>
      <c r="J28" s="126">
        <v>40832</v>
      </c>
      <c r="K28" s="127"/>
    </row>
    <row r="29" spans="1:11" s="88" customFormat="1" ht="15" customHeight="1">
      <c r="A29" s="95">
        <f t="shared" si="0"/>
        <v>26</v>
      </c>
      <c r="B29" s="92">
        <v>43504</v>
      </c>
      <c r="C29" s="10" t="s">
        <v>52</v>
      </c>
      <c r="D29" s="89" t="s">
        <v>161</v>
      </c>
      <c r="E29" s="89" t="s">
        <v>183</v>
      </c>
      <c r="F29" s="89" t="s">
        <v>103</v>
      </c>
      <c r="G29" s="89" t="s">
        <v>262</v>
      </c>
      <c r="H29" s="192" t="s">
        <v>261</v>
      </c>
      <c r="I29" s="192" t="s">
        <v>59</v>
      </c>
      <c r="J29" s="126">
        <v>40712</v>
      </c>
      <c r="K29" s="127"/>
    </row>
    <row r="30" spans="1:11" s="88" customFormat="1" ht="15" customHeight="1">
      <c r="A30" s="95">
        <f t="shared" si="0"/>
        <v>27</v>
      </c>
      <c r="B30" s="92">
        <v>43572</v>
      </c>
      <c r="C30" s="10" t="s">
        <v>187</v>
      </c>
      <c r="D30" s="89" t="s">
        <v>158</v>
      </c>
      <c r="E30" s="89" t="s">
        <v>104</v>
      </c>
      <c r="F30" s="89" t="s">
        <v>100</v>
      </c>
      <c r="G30" s="89" t="s">
        <v>123</v>
      </c>
      <c r="H30" s="128" t="s">
        <v>39</v>
      </c>
      <c r="I30" s="128" t="s">
        <v>12</v>
      </c>
      <c r="J30" s="126">
        <v>40671</v>
      </c>
      <c r="K30" s="127"/>
    </row>
    <row r="31" spans="1:11" s="88" customFormat="1" ht="15" customHeight="1">
      <c r="A31" s="95">
        <f t="shared" si="0"/>
        <v>28</v>
      </c>
      <c r="B31" s="92">
        <v>43622</v>
      </c>
      <c r="C31" s="10" t="s">
        <v>315</v>
      </c>
      <c r="D31" s="191" t="s">
        <v>316</v>
      </c>
      <c r="E31" s="191" t="s">
        <v>317</v>
      </c>
      <c r="F31" s="191" t="s">
        <v>318</v>
      </c>
      <c r="G31" s="89" t="s">
        <v>206</v>
      </c>
      <c r="H31" s="163" t="s">
        <v>39</v>
      </c>
      <c r="I31" s="163" t="s">
        <v>55</v>
      </c>
      <c r="J31" s="126">
        <v>40804</v>
      </c>
      <c r="K31" s="127"/>
    </row>
    <row r="32" spans="1:11" s="88" customFormat="1" ht="15" customHeight="1">
      <c r="A32" s="95">
        <f t="shared" si="0"/>
        <v>29</v>
      </c>
      <c r="B32" s="92">
        <v>43686</v>
      </c>
      <c r="C32" s="10" t="s">
        <v>52</v>
      </c>
      <c r="D32" s="89" t="s">
        <v>106</v>
      </c>
      <c r="E32" s="89" t="s">
        <v>183</v>
      </c>
      <c r="F32" s="89" t="s">
        <v>118</v>
      </c>
      <c r="G32" s="89" t="s">
        <v>161</v>
      </c>
      <c r="H32" s="128" t="s">
        <v>39</v>
      </c>
      <c r="I32" s="128" t="s">
        <v>37</v>
      </c>
      <c r="J32" s="126">
        <v>40650</v>
      </c>
      <c r="K32" s="127"/>
    </row>
    <row r="33" spans="1:11" s="88" customFormat="1" ht="15" customHeight="1">
      <c r="A33" s="95">
        <f t="shared" si="0"/>
        <v>30</v>
      </c>
      <c r="B33" s="92">
        <v>44126</v>
      </c>
      <c r="C33" s="10" t="s">
        <v>19</v>
      </c>
      <c r="D33" s="191" t="s">
        <v>319</v>
      </c>
      <c r="E33" s="89" t="s">
        <v>178</v>
      </c>
      <c r="F33" s="191" t="s">
        <v>320</v>
      </c>
      <c r="G33" s="89" t="s">
        <v>321</v>
      </c>
      <c r="H33" s="163" t="s">
        <v>39</v>
      </c>
      <c r="I33" s="163" t="s">
        <v>55</v>
      </c>
      <c r="J33" s="126">
        <v>40804</v>
      </c>
      <c r="K33" s="127"/>
    </row>
    <row r="34" spans="1:11" s="88" customFormat="1" ht="15" customHeight="1">
      <c r="A34" s="95">
        <f t="shared" si="0"/>
        <v>31</v>
      </c>
      <c r="B34" s="92">
        <v>44280</v>
      </c>
      <c r="C34" s="10" t="s">
        <v>213</v>
      </c>
      <c r="D34" s="191" t="s">
        <v>322</v>
      </c>
      <c r="E34" s="191" t="s">
        <v>323</v>
      </c>
      <c r="F34" s="89" t="s">
        <v>257</v>
      </c>
      <c r="G34" s="162" t="s">
        <v>324</v>
      </c>
      <c r="H34" s="163" t="s">
        <v>39</v>
      </c>
      <c r="I34" s="163" t="s">
        <v>55</v>
      </c>
      <c r="J34" s="126">
        <v>40804</v>
      </c>
      <c r="K34" s="127"/>
    </row>
    <row r="35" spans="1:11" s="88" customFormat="1" ht="15" customHeight="1">
      <c r="A35" s="95">
        <f t="shared" si="0"/>
        <v>32</v>
      </c>
      <c r="B35" s="92">
        <v>44287</v>
      </c>
      <c r="C35" s="10" t="s">
        <v>29</v>
      </c>
      <c r="D35" s="89" t="s">
        <v>123</v>
      </c>
      <c r="E35" s="89" t="s">
        <v>104</v>
      </c>
      <c r="F35" s="89" t="s">
        <v>311</v>
      </c>
      <c r="G35" s="162" t="s">
        <v>312</v>
      </c>
      <c r="H35" s="163" t="s">
        <v>39</v>
      </c>
      <c r="I35" s="163" t="s">
        <v>55</v>
      </c>
      <c r="J35" s="126">
        <v>40804</v>
      </c>
      <c r="K35" s="127"/>
    </row>
    <row r="36" spans="1:11" s="88" customFormat="1" ht="15" customHeight="1">
      <c r="A36" s="95">
        <f t="shared" si="0"/>
        <v>33</v>
      </c>
      <c r="B36" s="92">
        <v>44818</v>
      </c>
      <c r="C36" s="10" t="s">
        <v>13</v>
      </c>
      <c r="D36" s="89" t="s">
        <v>211</v>
      </c>
      <c r="E36" s="89" t="s">
        <v>120</v>
      </c>
      <c r="F36" s="89" t="s">
        <v>233</v>
      </c>
      <c r="G36" s="89" t="s">
        <v>133</v>
      </c>
      <c r="H36" s="128" t="s">
        <v>25</v>
      </c>
      <c r="I36" s="128" t="s">
        <v>11</v>
      </c>
      <c r="J36" s="126">
        <v>40695</v>
      </c>
      <c r="K36" s="127"/>
    </row>
    <row r="37" spans="1:11" s="88" customFormat="1" ht="15" customHeight="1">
      <c r="A37" s="96"/>
      <c r="B37" s="93"/>
      <c r="C37" s="97"/>
      <c r="D37" s="90"/>
      <c r="E37" s="90"/>
      <c r="F37" s="90"/>
      <c r="G37" s="90"/>
      <c r="H37" s="129"/>
      <c r="I37" s="129"/>
      <c r="J37" s="130"/>
      <c r="K37" s="131"/>
    </row>
    <row r="38" spans="1:11" s="88" customFormat="1" ht="15" customHeight="1">
      <c r="A38" s="94"/>
      <c r="B38" s="94"/>
      <c r="C38" s="94"/>
      <c r="H38" s="94"/>
      <c r="I38" s="94"/>
      <c r="J38" s="94"/>
      <c r="K38" s="94"/>
    </row>
    <row r="39" spans="1:11" s="88" customFormat="1" ht="15" customHeight="1">
      <c r="A39" s="94"/>
      <c r="B39" s="94"/>
      <c r="C39" s="94"/>
      <c r="H39" s="94"/>
      <c r="I39" s="94"/>
      <c r="J39" s="94"/>
      <c r="K39" s="94"/>
    </row>
    <row r="40" spans="1:11" s="88" customFormat="1" ht="15" customHeight="1">
      <c r="A40" s="94"/>
      <c r="B40" s="94"/>
      <c r="C40" s="94"/>
      <c r="H40" s="94"/>
      <c r="I40" s="94"/>
      <c r="J40" s="94"/>
      <c r="K40" s="94"/>
    </row>
    <row r="41" spans="1:11" s="88" customFormat="1" ht="15" customHeight="1">
      <c r="A41" s="94"/>
      <c r="B41" s="94"/>
      <c r="C41" s="94"/>
      <c r="H41" s="94"/>
      <c r="I41" s="94"/>
      <c r="J41" s="94"/>
      <c r="K41" s="94"/>
    </row>
    <row r="42" spans="1:11" s="88" customFormat="1" ht="15" customHeight="1">
      <c r="A42" s="94"/>
      <c r="B42" s="94"/>
      <c r="C42" s="94"/>
      <c r="H42" s="94"/>
      <c r="I42" s="94"/>
      <c r="J42" s="94"/>
      <c r="K42" s="94"/>
    </row>
    <row r="43" spans="1:11" s="88" customFormat="1" ht="15" customHeight="1">
      <c r="A43" s="94"/>
      <c r="B43" s="94"/>
      <c r="C43" s="94"/>
      <c r="H43" s="94"/>
      <c r="I43" s="94"/>
      <c r="J43" s="94"/>
      <c r="K43" s="94"/>
    </row>
    <row r="44" spans="1:11" s="88" customFormat="1" ht="15" customHeight="1">
      <c r="A44" s="94"/>
      <c r="B44" s="94"/>
      <c r="C44" s="94"/>
      <c r="H44" s="94"/>
      <c r="I44" s="94"/>
      <c r="J44" s="94"/>
      <c r="K44" s="94"/>
    </row>
    <row r="45" spans="1:11" s="88" customFormat="1" ht="15" customHeight="1">
      <c r="A45" s="94"/>
      <c r="B45" s="94"/>
      <c r="C45" s="94"/>
      <c r="H45" s="94"/>
      <c r="I45" s="94"/>
      <c r="J45" s="94"/>
      <c r="K45" s="94"/>
    </row>
    <row r="46" spans="1:11" s="88" customFormat="1" ht="15" customHeight="1">
      <c r="A46" s="94"/>
      <c r="B46" s="94"/>
      <c r="C46" s="94"/>
      <c r="H46" s="94"/>
      <c r="I46" s="94"/>
      <c r="J46" s="94"/>
      <c r="K46" s="94"/>
    </row>
    <row r="47" spans="1:11" s="88" customFormat="1" ht="15" customHeight="1">
      <c r="A47" s="94"/>
      <c r="B47" s="94"/>
      <c r="C47" s="94"/>
      <c r="H47" s="94"/>
      <c r="I47" s="94"/>
      <c r="J47" s="94"/>
      <c r="K47" s="94"/>
    </row>
    <row r="48" spans="1:11" s="88" customFormat="1" ht="15" customHeight="1">
      <c r="A48" s="94"/>
      <c r="B48" s="94"/>
      <c r="C48" s="94"/>
      <c r="H48" s="94"/>
      <c r="I48" s="94"/>
      <c r="J48" s="94"/>
      <c r="K48" s="94"/>
    </row>
    <row r="49" spans="1:11" s="88" customFormat="1" ht="15" customHeight="1">
      <c r="A49" s="94"/>
      <c r="B49" s="94"/>
      <c r="C49" s="94"/>
      <c r="H49" s="94"/>
      <c r="I49" s="94"/>
      <c r="J49" s="94"/>
      <c r="K49" s="94"/>
    </row>
    <row r="50" spans="1:11" s="88" customFormat="1" ht="15" customHeight="1">
      <c r="A50" s="94"/>
      <c r="B50" s="94"/>
      <c r="C50" s="94"/>
      <c r="H50" s="94"/>
      <c r="I50" s="94"/>
      <c r="J50" s="94"/>
      <c r="K50" s="94"/>
    </row>
    <row r="51" spans="1:3" s="88" customFormat="1" ht="15" customHeight="1">
      <c r="A51" s="94"/>
      <c r="B51" s="94"/>
      <c r="C51" s="94"/>
    </row>
    <row r="52" spans="1:3" s="88" customFormat="1" ht="15" customHeight="1">
      <c r="A52" s="94"/>
      <c r="B52" s="94"/>
      <c r="C52" s="94"/>
    </row>
    <row r="53" spans="1:3" s="88" customFormat="1" ht="15" customHeight="1">
      <c r="A53" s="94"/>
      <c r="B53" s="94"/>
      <c r="C53" s="94"/>
    </row>
    <row r="54" spans="1:3" s="88" customFormat="1" ht="15" customHeight="1">
      <c r="A54" s="94"/>
      <c r="B54" s="94"/>
      <c r="C54" s="94"/>
    </row>
    <row r="55" spans="1:3" s="88" customFormat="1" ht="15" customHeight="1">
      <c r="A55" s="94"/>
      <c r="B55" s="94"/>
      <c r="C55" s="94"/>
    </row>
    <row r="56" spans="1:3" s="88" customFormat="1" ht="15" customHeight="1">
      <c r="A56" s="94"/>
      <c r="B56" s="94"/>
      <c r="C56" s="94"/>
    </row>
    <row r="57" spans="1:3" s="88" customFormat="1" ht="15" customHeight="1">
      <c r="A57" s="94"/>
      <c r="B57" s="94"/>
      <c r="C57" s="94"/>
    </row>
    <row r="58" spans="1:3" s="88" customFormat="1" ht="15" customHeight="1">
      <c r="A58" s="94"/>
      <c r="B58" s="94"/>
      <c r="C58" s="94"/>
    </row>
    <row r="59" spans="1:3" s="88" customFormat="1" ht="15" customHeight="1">
      <c r="A59" s="94"/>
      <c r="B59" s="94"/>
      <c r="C59" s="94"/>
    </row>
    <row r="60" spans="1:3" s="88" customFormat="1" ht="15" customHeight="1">
      <c r="A60" s="94"/>
      <c r="B60" s="94"/>
      <c r="C60" s="94"/>
    </row>
    <row r="61" spans="1:3" s="88" customFormat="1" ht="15" customHeight="1">
      <c r="A61" s="94"/>
      <c r="B61" s="94"/>
      <c r="C61" s="94"/>
    </row>
    <row r="62" spans="1:3" s="88" customFormat="1" ht="15" customHeight="1">
      <c r="A62" s="94"/>
      <c r="B62" s="94"/>
      <c r="C62" s="94"/>
    </row>
    <row r="63" spans="1:3" s="88" customFormat="1" ht="15" customHeight="1">
      <c r="A63" s="94"/>
      <c r="B63" s="94"/>
      <c r="C63" s="94"/>
    </row>
    <row r="64" spans="1:3" s="88" customFormat="1" ht="15" customHeight="1">
      <c r="A64" s="94"/>
      <c r="B64" s="94"/>
      <c r="C64" s="94"/>
    </row>
    <row r="65" spans="1:3" s="88" customFormat="1" ht="15" customHeight="1">
      <c r="A65" s="94"/>
      <c r="B65" s="94"/>
      <c r="C65" s="94"/>
    </row>
    <row r="66" spans="1:3" s="88" customFormat="1" ht="15" customHeight="1">
      <c r="A66" s="94"/>
      <c r="B66" s="94"/>
      <c r="C66" s="94"/>
    </row>
    <row r="67" spans="1:3" s="88" customFormat="1" ht="15" customHeight="1">
      <c r="A67" s="94"/>
      <c r="B67" s="94"/>
      <c r="C67" s="94"/>
    </row>
    <row r="68" spans="1:3" ht="15" customHeight="1">
      <c r="A68" s="94"/>
      <c r="B68" s="94"/>
      <c r="C68" s="94"/>
    </row>
    <row r="69" spans="1:3" ht="15" customHeight="1">
      <c r="A69" s="94"/>
      <c r="B69" s="94"/>
      <c r="C69" s="94"/>
    </row>
    <row r="70" spans="1:3" ht="15" customHeight="1">
      <c r="A70" s="94"/>
      <c r="B70" s="94"/>
      <c r="C70" s="94"/>
    </row>
    <row r="71" spans="1:3" ht="15" customHeight="1">
      <c r="A71" s="94"/>
      <c r="B71" s="94"/>
      <c r="C71" s="94"/>
    </row>
    <row r="72" spans="1:3" ht="15" customHeight="1">
      <c r="A72" s="94"/>
      <c r="B72" s="94"/>
      <c r="C72" s="94"/>
    </row>
    <row r="73" spans="1:3" ht="15" customHeight="1">
      <c r="A73" s="94"/>
      <c r="B73" s="94"/>
      <c r="C73" s="94"/>
    </row>
  </sheetData>
  <sheetProtection/>
  <autoFilter ref="A3:K36"/>
  <printOptions/>
  <pageMargins left="0.7874015748031497" right="0.58" top="0.72" bottom="0.85" header="0.5118110236220472" footer="0.25"/>
  <pageSetup horizontalDpi="600" verticalDpi="600" orientation="portrait" paperSize="9" scale="86" r:id="rId1"/>
  <headerFooter alignWithMargins="0">
    <oddHeader>&amp;R&amp;D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2011-09-05T01:48:18Z</cp:lastPrinted>
  <dcterms:created xsi:type="dcterms:W3CDTF">2004-05-09T06:09:44Z</dcterms:created>
  <dcterms:modified xsi:type="dcterms:W3CDTF">2011-11-17T04:17:42Z</dcterms:modified>
  <cp:category/>
  <cp:version/>
  <cp:contentType/>
  <cp:contentStatus/>
</cp:coreProperties>
</file>