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3990" activeTab="0"/>
  </bookViews>
  <sheets>
    <sheet name="チェックリスト" sheetId="1" r:id="rId1"/>
    <sheet name="女砲丸投" sheetId="2" r:id="rId2"/>
    <sheet name="女ﾊﾝﾏｰ投" sheetId="3" r:id="rId3"/>
    <sheet name="女円盤投" sheetId="4" r:id="rId4"/>
    <sheet name="女やり投" sheetId="5" r:id="rId5"/>
  </sheets>
  <definedNames>
    <definedName name="_xlnm._FilterDatabase" localSheetId="2" hidden="1">'女ﾊﾝﾏｰ投'!$A$3:$G$5</definedName>
    <definedName name="_xlnm._FilterDatabase" localSheetId="4" hidden="1">'女やり投'!$A$3:$G$6</definedName>
    <definedName name="_xlnm._FilterDatabase" localSheetId="3" hidden="1">'女円盤投'!$A$3:$G$18</definedName>
    <definedName name="_xlnm._FilterDatabase" localSheetId="1" hidden="1">'女砲丸投'!$A$3:$G$8</definedName>
    <definedName name="index3" localSheetId="0">'チェックリスト'!$A$2:$H$16</definedName>
    <definedName name="_xlnm.Print_Titles" localSheetId="2">'女ﾊﾝﾏｰ投'!$1:$3</definedName>
    <definedName name="_xlnm.Print_Titles" localSheetId="4">'女やり投'!$1:$3</definedName>
    <definedName name="_xlnm.Print_Titles" localSheetId="3">'女円盤投'!$1:$3</definedName>
    <definedName name="_xlnm.Print_Titles" localSheetId="1">'女砲丸投'!$1:$3</definedName>
  </definedNames>
  <calcPr fullCalcOnLoad="1"/>
</workbook>
</file>

<file path=xl/sharedStrings.xml><?xml version="1.0" encoding="utf-8"?>
<sst xmlns="http://schemas.openxmlformats.org/spreadsheetml/2006/main" count="483" uniqueCount="165">
  <si>
    <t>氏   名　</t>
  </si>
  <si>
    <t>大会名</t>
  </si>
  <si>
    <t>ﾚｰｽ区分　</t>
  </si>
  <si>
    <t>年月日</t>
  </si>
  <si>
    <t>競  技  会  名</t>
  </si>
  <si>
    <t>会 場</t>
  </si>
  <si>
    <t>ランク</t>
  </si>
  <si>
    <t>学校名</t>
  </si>
  <si>
    <t>県総体</t>
  </si>
  <si>
    <t>南九州</t>
  </si>
  <si>
    <t>県選手権</t>
  </si>
  <si>
    <t>那覇西</t>
  </si>
  <si>
    <t>前原</t>
  </si>
  <si>
    <t>沖縄市</t>
  </si>
  <si>
    <t>中部商</t>
  </si>
  <si>
    <t>備考</t>
  </si>
  <si>
    <t>～</t>
  </si>
  <si>
    <t>日程</t>
  </si>
  <si>
    <t>県総合</t>
  </si>
  <si>
    <t>高校秋季</t>
  </si>
  <si>
    <t>国体最終</t>
  </si>
  <si>
    <t>海邦記念</t>
  </si>
  <si>
    <t>女砲丸投</t>
  </si>
  <si>
    <t>女円盤投</t>
  </si>
  <si>
    <t>女ﾊﾝﾏｰ投</t>
  </si>
  <si>
    <t>女やり投</t>
  </si>
  <si>
    <t>混女砲丸投</t>
  </si>
  <si>
    <t>混女やり投</t>
  </si>
  <si>
    <t>記録</t>
  </si>
  <si>
    <t>決勝</t>
  </si>
  <si>
    <t>嘉手納</t>
  </si>
  <si>
    <t>（略称）</t>
  </si>
  <si>
    <t>九州選手権</t>
  </si>
  <si>
    <t>県新人</t>
  </si>
  <si>
    <t>九州新人</t>
  </si>
  <si>
    <t>秋季記録会</t>
  </si>
  <si>
    <t>第 4回　名桜大学記録会</t>
  </si>
  <si>
    <t>4名桜記録会</t>
  </si>
  <si>
    <t>国頭</t>
  </si>
  <si>
    <t>第24回　海邦国体記念記録会兼国体選考会</t>
  </si>
  <si>
    <t>第62回  沖縄陸上競技選手権大会兼国体選考会</t>
  </si>
  <si>
    <t>県総合・ｻﾌﾞ</t>
  </si>
  <si>
    <t>第56回　沖縄県高等学校陸上競技対校選手権大会兼南九州地区予選大会</t>
  </si>
  <si>
    <t>名護</t>
  </si>
  <si>
    <t>第64回　全国高等学校陸上競技対校選手権大会南九州地区予選大会</t>
  </si>
  <si>
    <t>鹿児島県鴨池</t>
  </si>
  <si>
    <t>第66回　国民体育大会最終選考会</t>
  </si>
  <si>
    <t>第64回　全国高等学校陸上競技対校選手権大会</t>
  </si>
  <si>
    <t>ｲﾝﾀｰﾊｲ</t>
  </si>
  <si>
    <t>岩手県北上</t>
  </si>
  <si>
    <t>第66回九州陸上競技選手権大会</t>
  </si>
  <si>
    <t>宮崎県総合</t>
  </si>
  <si>
    <t>第26回　高等学校対校秋季陸上競技大会</t>
  </si>
  <si>
    <t>第38回　沖縄県高等学校新人陸上競技大会</t>
  </si>
  <si>
    <t>第66回  国民体育大会陸上競技会</t>
  </si>
  <si>
    <t>山口国体</t>
  </si>
  <si>
    <t>維新百年記念</t>
  </si>
  <si>
    <t>第 7回　名桜大学記録会</t>
  </si>
  <si>
    <t>7名桜記録会</t>
  </si>
  <si>
    <t>第29回　全九州高等学校新人陸上競技選手権大会</t>
  </si>
  <si>
    <t>大分ﾄﾞｰﾑ</t>
  </si>
  <si>
    <t>第 8回　名桜大学記録会</t>
  </si>
  <si>
    <t>8名桜記録会</t>
  </si>
  <si>
    <t>第8回　秋季記録会</t>
  </si>
  <si>
    <t>第17回　春季記録会</t>
  </si>
  <si>
    <t>春季記録会</t>
  </si>
  <si>
    <t>2011年度　高校女子ランキング（投てき）</t>
  </si>
  <si>
    <t>知念　莉子(3)</t>
  </si>
  <si>
    <t>島袋　優美(3)</t>
  </si>
  <si>
    <t>本村　夏鈴(1)</t>
  </si>
  <si>
    <t>中村枝理子(2)</t>
  </si>
  <si>
    <t>石新　　恵(1)</t>
  </si>
  <si>
    <t>下地　見和(1)</t>
  </si>
  <si>
    <t>那覇西</t>
  </si>
  <si>
    <t>沖ｶﾄﾘｯｸ</t>
  </si>
  <si>
    <t>決勝</t>
  </si>
  <si>
    <t>☆</t>
  </si>
  <si>
    <t>新里　真唯(2)</t>
  </si>
  <si>
    <t>比嘉　泰子(2)</t>
  </si>
  <si>
    <t>2011年度　女子やり投　高校ランキング</t>
  </si>
  <si>
    <t>宜野座</t>
  </si>
  <si>
    <t>知念　莉子(3)</t>
  </si>
  <si>
    <t>2011年度　女子ハンマー投　高校ランキング</t>
  </si>
  <si>
    <t>2011年度　女子円盤投　高校ランキング</t>
  </si>
  <si>
    <t>名護　千春(3)</t>
  </si>
  <si>
    <t>仲吉ひなこ(2)</t>
  </si>
  <si>
    <t>宜野座</t>
  </si>
  <si>
    <t>2011年度　女子砲丸投　高校ランキング</t>
  </si>
  <si>
    <t>伊志嶺奈津樹(1)</t>
  </si>
  <si>
    <t>新里　真唯(2)</t>
  </si>
  <si>
    <t>大会新・5位</t>
  </si>
  <si>
    <t>40位</t>
  </si>
  <si>
    <t>「2010年高校ﾗﾝｷﾝｸﾞ100傑」に相当する記録は備考欄に順位を記載</t>
  </si>
  <si>
    <t>喜納　小鈴(1)</t>
  </si>
  <si>
    <t>前原</t>
  </si>
  <si>
    <t>渡久地杏奈(3)</t>
  </si>
  <si>
    <t>阿利　　唯(3)</t>
  </si>
  <si>
    <t>奈良　愛梨(1)</t>
  </si>
  <si>
    <t>吉本　華奈(2)</t>
  </si>
  <si>
    <t>我如古久乃(3)</t>
  </si>
  <si>
    <t>混成</t>
  </si>
  <si>
    <t>八重山</t>
  </si>
  <si>
    <t>中部商</t>
  </si>
  <si>
    <t>普天間</t>
  </si>
  <si>
    <t>87位</t>
  </si>
  <si>
    <t>川満　優菜</t>
  </si>
  <si>
    <t>平識祐美佳(1)</t>
  </si>
  <si>
    <t>南風原</t>
  </si>
  <si>
    <t>沖縄工</t>
  </si>
  <si>
    <t>伊良部</t>
  </si>
  <si>
    <t>新垣　美咲(2)</t>
  </si>
  <si>
    <t>儀間　春花(2)</t>
  </si>
  <si>
    <t>県総体</t>
  </si>
  <si>
    <t>宜野座</t>
  </si>
  <si>
    <t>古我知絵美(2)</t>
  </si>
  <si>
    <t>北部農林</t>
  </si>
  <si>
    <t>當間　汐織(1)</t>
  </si>
  <si>
    <t>久米島</t>
  </si>
  <si>
    <t>川満　優菜(2)</t>
  </si>
  <si>
    <t>南風原</t>
  </si>
  <si>
    <t>入藏元　菜子(3)</t>
  </si>
  <si>
    <t>岩本　未来(2)</t>
  </si>
  <si>
    <t>北中城</t>
  </si>
  <si>
    <t>上地　琴恵(3)</t>
  </si>
  <si>
    <t>長嶺　杏里(1)</t>
  </si>
  <si>
    <t>糸満</t>
  </si>
  <si>
    <t>川満　愛莉(3)</t>
  </si>
  <si>
    <t>宮古</t>
  </si>
  <si>
    <t>名護　千春(3)</t>
  </si>
  <si>
    <t>第95回　日本陸上競技選手権</t>
  </si>
  <si>
    <t>日本選手権</t>
  </si>
  <si>
    <t>埼玉県熊谷</t>
  </si>
  <si>
    <t>2011日本グランプリ　日本選抜和歌山大会</t>
  </si>
  <si>
    <t>和歌山県紀三井寺</t>
  </si>
  <si>
    <t>和歌山ｸﾞﾗﾝﾌﾟﾘ</t>
  </si>
  <si>
    <t>5位</t>
  </si>
  <si>
    <t>大城恵利奈(2)</t>
  </si>
  <si>
    <t>豊見城南</t>
  </si>
  <si>
    <t>金城　葉奈(2)</t>
  </si>
  <si>
    <t>照屋麻璃奈(2)</t>
  </si>
  <si>
    <t>34位</t>
  </si>
  <si>
    <t>4位</t>
  </si>
  <si>
    <t>照屋麻璃奈(2)</t>
  </si>
  <si>
    <t>金城　葉奈(2)</t>
  </si>
  <si>
    <t>北中城</t>
  </si>
  <si>
    <t>大城恵利奈(2)</t>
  </si>
  <si>
    <t>前原</t>
  </si>
  <si>
    <t>具志堅智花(1)</t>
  </si>
  <si>
    <t>宮古総実</t>
  </si>
  <si>
    <t xml:space="preserve">南風盛知佳(1)
</t>
  </si>
  <si>
    <t xml:space="preserve">松田　奈々(1)
</t>
  </si>
  <si>
    <t>30位</t>
  </si>
  <si>
    <t>豊見山千夏(1)</t>
  </si>
  <si>
    <t>宮古総実</t>
  </si>
  <si>
    <t>伊良部有彩(1)</t>
  </si>
  <si>
    <t>宮古</t>
  </si>
  <si>
    <t>豊見山千夏(1)</t>
  </si>
  <si>
    <t xml:space="preserve">伊良部有彩(1)
</t>
  </si>
  <si>
    <t xml:space="preserve">砂川　飛鳥(1)
</t>
  </si>
  <si>
    <t>50位</t>
  </si>
  <si>
    <t>２０１１年日本ジュニア・ユース選手権</t>
  </si>
  <si>
    <t>日本ｼﾞｭﾆｱ・ﾕｰｽ</t>
  </si>
  <si>
    <t>愛知県瑞穂</t>
  </si>
  <si>
    <t>平識祐美佳(1)</t>
  </si>
  <si>
    <t>△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</si>
</sst>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\&gt;\9\9\9\9\]##&quot;:&quot;##&quot;.&quot;##;##&quot;.&quot;##"/>
    <numFmt numFmtId="195" formatCode="[&gt;9999]##&quot;:&quot;##&quot;.&quot;##;##&quot;.&quot;##\ "/>
    <numFmt numFmtId="196" formatCode="0&quot;m&quot;00"/>
    <numFmt numFmtId="197" formatCode="**m**"/>
    <numFmt numFmtId="198" formatCode="[&gt;9999]##&quot;:&quot;##&quot;.&quot;##;##&quot;m&quot;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1" fontId="3" fillId="0" borderId="20" xfId="0" applyNumberFormat="1" applyFont="1" applyBorder="1" applyAlignment="1">
      <alignment vertical="center"/>
    </xf>
    <xf numFmtId="192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91" fontId="3" fillId="0" borderId="21" xfId="0" applyNumberFormat="1" applyFont="1" applyBorder="1" applyAlignment="1">
      <alignment vertical="center"/>
    </xf>
    <xf numFmtId="192" fontId="3" fillId="0" borderId="22" xfId="0" applyNumberFormat="1" applyFont="1" applyBorder="1" applyAlignment="1">
      <alignment vertical="center"/>
    </xf>
    <xf numFmtId="191" fontId="3" fillId="0" borderId="23" xfId="0" applyNumberFormat="1" applyFont="1" applyBorder="1" applyAlignment="1">
      <alignment vertical="center"/>
    </xf>
    <xf numFmtId="192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91" fontId="3" fillId="0" borderId="24" xfId="0" applyNumberFormat="1" applyFont="1" applyBorder="1" applyAlignment="1">
      <alignment vertical="center"/>
    </xf>
    <xf numFmtId="191" fontId="3" fillId="0" borderId="25" xfId="0" applyNumberFormat="1" applyFont="1" applyBorder="1" applyAlignment="1">
      <alignment vertical="center"/>
    </xf>
    <xf numFmtId="192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91" fontId="3" fillId="0" borderId="26" xfId="0" applyNumberFormat="1" applyFont="1" applyBorder="1" applyAlignment="1">
      <alignment vertical="center"/>
    </xf>
    <xf numFmtId="192" fontId="3" fillId="0" borderId="27" xfId="0" applyNumberFormat="1" applyFont="1" applyBorder="1" applyAlignment="1">
      <alignment vertical="center"/>
    </xf>
    <xf numFmtId="192" fontId="3" fillId="0" borderId="28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196" fontId="0" fillId="0" borderId="29" xfId="0" applyNumberFormat="1" applyFill="1" applyBorder="1" applyAlignment="1">
      <alignment vertical="center"/>
    </xf>
    <xf numFmtId="193" fontId="0" fillId="0" borderId="29" xfId="0" applyNumberFormat="1" applyFill="1" applyBorder="1" applyAlignment="1">
      <alignment vertical="center"/>
    </xf>
    <xf numFmtId="193" fontId="0" fillId="0" borderId="30" xfId="0" applyNumberFormat="1" applyFill="1" applyBorder="1" applyAlignment="1">
      <alignment vertical="center"/>
    </xf>
    <xf numFmtId="14" fontId="0" fillId="0" borderId="29" xfId="0" applyNumberFormat="1" applyFill="1" applyBorder="1" applyAlignment="1">
      <alignment vertical="center"/>
    </xf>
    <xf numFmtId="191" fontId="3" fillId="0" borderId="23" xfId="0" applyNumberFormat="1" applyFont="1" applyBorder="1" applyAlignment="1">
      <alignment vertical="center" shrinkToFit="1"/>
    </xf>
    <xf numFmtId="192" fontId="3" fillId="0" borderId="24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91" fontId="3" fillId="0" borderId="24" xfId="0" applyNumberFormat="1" applyFont="1" applyBorder="1" applyAlignment="1">
      <alignment vertical="center" shrinkToFit="1"/>
    </xf>
    <xf numFmtId="192" fontId="3" fillId="0" borderId="27" xfId="0" applyNumberFormat="1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196" fontId="0" fillId="0" borderId="32" xfId="0" applyNumberForma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4" fontId="0" fillId="0" borderId="32" xfId="0" applyNumberFormat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196" fontId="0" fillId="0" borderId="29" xfId="0" applyNumberForma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14" fontId="0" fillId="0" borderId="29" xfId="0" applyNumberFormat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196" fontId="0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4" fontId="0" fillId="0" borderId="30" xfId="0" applyNumberFormat="1" applyBorder="1" applyAlignment="1">
      <alignment vertical="center" shrinkToFit="1"/>
    </xf>
    <xf numFmtId="193" fontId="0" fillId="0" borderId="29" xfId="0" applyNumberForma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4" fontId="0" fillId="0" borderId="29" xfId="0" applyNumberFormat="1" applyFill="1" applyBorder="1" applyAlignment="1">
      <alignment horizontal="right" vertical="center"/>
    </xf>
    <xf numFmtId="14" fontId="0" fillId="0" borderId="30" xfId="0" applyNumberForma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196" fontId="0" fillId="33" borderId="37" xfId="0" applyNumberFormat="1" applyFill="1" applyBorder="1" applyAlignment="1">
      <alignment vertical="center"/>
    </xf>
    <xf numFmtId="193" fontId="0" fillId="33" borderId="37" xfId="0" applyNumberFormat="1" applyFill="1" applyBorder="1" applyAlignment="1">
      <alignment horizontal="right" vertical="center"/>
    </xf>
    <xf numFmtId="0" fontId="0" fillId="33" borderId="29" xfId="0" applyFill="1" applyBorder="1" applyAlignment="1">
      <alignment vertical="center"/>
    </xf>
    <xf numFmtId="196" fontId="0" fillId="33" borderId="29" xfId="0" applyNumberFormat="1" applyFill="1" applyBorder="1" applyAlignment="1">
      <alignment vertical="center"/>
    </xf>
    <xf numFmtId="14" fontId="0" fillId="33" borderId="29" xfId="0" applyNumberFormat="1" applyFill="1" applyBorder="1" applyAlignment="1">
      <alignment vertical="center"/>
    </xf>
    <xf numFmtId="14" fontId="0" fillId="33" borderId="29" xfId="0" applyNumberFormat="1" applyFill="1" applyBorder="1" applyAlignment="1">
      <alignment horizontal="right" vertical="center"/>
    </xf>
    <xf numFmtId="14" fontId="0" fillId="33" borderId="37" xfId="0" applyNumberFormat="1" applyFill="1" applyBorder="1" applyAlignment="1">
      <alignment horizontal="right" vertical="center"/>
    </xf>
    <xf numFmtId="14" fontId="0" fillId="33" borderId="37" xfId="0" applyNumberFormat="1" applyFill="1" applyBorder="1" applyAlignment="1">
      <alignment vertical="center"/>
    </xf>
    <xf numFmtId="0" fontId="0" fillId="33" borderId="37" xfId="0" applyFill="1" applyBorder="1" applyAlignment="1">
      <alignment vertical="center" shrinkToFit="1"/>
    </xf>
    <xf numFmtId="0" fontId="0" fillId="33" borderId="29" xfId="0" applyFill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0" fillId="0" borderId="29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0">
      <selection activeCell="N22" sqref="N22"/>
    </sheetView>
  </sheetViews>
  <sheetFormatPr defaultColWidth="9.00390625" defaultRowHeight="18.75" customHeight="1"/>
  <cols>
    <col min="1" max="1" width="5.125" style="2" customWidth="1"/>
    <col min="2" max="2" width="3.375" style="5" customWidth="1"/>
    <col min="3" max="3" width="2.375" style="5" customWidth="1"/>
    <col min="4" max="4" width="5.125" style="2" customWidth="1"/>
    <col min="5" max="5" width="3.375" style="2" customWidth="1"/>
    <col min="6" max="6" width="53.25390625" style="2" bestFit="1" customWidth="1"/>
    <col min="7" max="7" width="9.375" style="2" customWidth="1"/>
    <col min="8" max="8" width="12.25390625" style="2" bestFit="1" customWidth="1"/>
    <col min="9" max="14" width="5.50390625" style="2" customWidth="1"/>
    <col min="15" max="15" width="6.875" style="2" customWidth="1"/>
    <col min="16" max="16384" width="9.00390625" style="2" customWidth="1"/>
  </cols>
  <sheetData>
    <row r="1" spans="1:3" s="1" customFormat="1" ht="18.75" customHeight="1">
      <c r="A1" s="1" t="s">
        <v>66</v>
      </c>
      <c r="B1" s="18"/>
      <c r="C1" s="18"/>
    </row>
    <row r="2" spans="1:14" s="5" customFormat="1" ht="18.75" customHeight="1">
      <c r="A2" s="85" t="s">
        <v>17</v>
      </c>
      <c r="B2" s="86"/>
      <c r="C2" s="86"/>
      <c r="D2" s="86"/>
      <c r="E2" s="87"/>
      <c r="F2" s="4" t="s">
        <v>4</v>
      </c>
      <c r="G2" s="4" t="s">
        <v>31</v>
      </c>
      <c r="H2" s="4" t="s">
        <v>5</v>
      </c>
      <c r="I2" s="6" t="s">
        <v>22</v>
      </c>
      <c r="J2" s="6" t="s">
        <v>23</v>
      </c>
      <c r="K2" s="6" t="s">
        <v>24</v>
      </c>
      <c r="L2" s="6" t="s">
        <v>25</v>
      </c>
      <c r="M2" s="6" t="s">
        <v>26</v>
      </c>
      <c r="N2" s="7" t="s">
        <v>27</v>
      </c>
    </row>
    <row r="3" spans="1:14" ht="18.75" customHeight="1">
      <c r="A3" s="19">
        <v>40636</v>
      </c>
      <c r="B3" s="20">
        <v>40636</v>
      </c>
      <c r="C3" s="21"/>
      <c r="D3" s="22"/>
      <c r="E3" s="23"/>
      <c r="F3" s="15" t="s">
        <v>36</v>
      </c>
      <c r="G3" s="80" t="s">
        <v>37</v>
      </c>
      <c r="H3" s="78" t="s">
        <v>38</v>
      </c>
      <c r="I3" s="11" t="s">
        <v>76</v>
      </c>
      <c r="J3" s="11" t="s">
        <v>76</v>
      </c>
      <c r="K3" s="61"/>
      <c r="L3" s="11" t="s">
        <v>76</v>
      </c>
      <c r="M3" s="61"/>
      <c r="N3" s="62"/>
    </row>
    <row r="4" spans="1:14" ht="18.75" customHeight="1">
      <c r="A4" s="24">
        <v>40649</v>
      </c>
      <c r="B4" s="25">
        <v>40649</v>
      </c>
      <c r="C4" s="26" t="s">
        <v>16</v>
      </c>
      <c r="D4" s="27">
        <v>40650</v>
      </c>
      <c r="E4" s="32">
        <v>40650</v>
      </c>
      <c r="F4" s="16" t="s">
        <v>39</v>
      </c>
      <c r="G4" s="47" t="s">
        <v>21</v>
      </c>
      <c r="H4" s="10" t="s">
        <v>18</v>
      </c>
      <c r="I4" s="8" t="s">
        <v>76</v>
      </c>
      <c r="J4" s="8" t="s">
        <v>76</v>
      </c>
      <c r="K4" s="8" t="s">
        <v>76</v>
      </c>
      <c r="L4" s="8" t="s">
        <v>76</v>
      </c>
      <c r="M4" s="63"/>
      <c r="N4" s="64"/>
    </row>
    <row r="5" spans="1:14" ht="18.75" customHeight="1">
      <c r="A5" s="24">
        <v>40656</v>
      </c>
      <c r="B5" s="25">
        <v>40650</v>
      </c>
      <c r="C5" s="26" t="s">
        <v>16</v>
      </c>
      <c r="D5" s="27">
        <v>40657</v>
      </c>
      <c r="E5" s="32">
        <v>40651</v>
      </c>
      <c r="F5" s="16" t="s">
        <v>132</v>
      </c>
      <c r="G5" s="47" t="s">
        <v>134</v>
      </c>
      <c r="H5" s="10" t="s">
        <v>133</v>
      </c>
      <c r="I5" s="63"/>
      <c r="J5" s="63"/>
      <c r="K5" s="63"/>
      <c r="L5" s="8" t="s">
        <v>76</v>
      </c>
      <c r="M5" s="63"/>
      <c r="N5" s="64"/>
    </row>
    <row r="6" spans="1:14" ht="18.75" customHeight="1">
      <c r="A6" s="24">
        <v>40670</v>
      </c>
      <c r="B6" s="25">
        <v>40670</v>
      </c>
      <c r="C6" s="26" t="s">
        <v>16</v>
      </c>
      <c r="D6" s="27">
        <v>40671</v>
      </c>
      <c r="E6" s="32">
        <v>40671</v>
      </c>
      <c r="F6" s="16" t="s">
        <v>40</v>
      </c>
      <c r="G6" s="47" t="s">
        <v>10</v>
      </c>
      <c r="H6" s="10" t="s">
        <v>41</v>
      </c>
      <c r="I6" s="8" t="s">
        <v>76</v>
      </c>
      <c r="J6" s="8" t="s">
        <v>76</v>
      </c>
      <c r="K6" s="8" t="s">
        <v>76</v>
      </c>
      <c r="L6" s="8" t="s">
        <v>76</v>
      </c>
      <c r="M6" s="8" t="s">
        <v>76</v>
      </c>
      <c r="N6" s="9" t="s">
        <v>76</v>
      </c>
    </row>
    <row r="7" spans="1:14" ht="18.75" customHeight="1">
      <c r="A7" s="24">
        <v>40691</v>
      </c>
      <c r="B7" s="25">
        <v>40691</v>
      </c>
      <c r="C7" s="26" t="s">
        <v>16</v>
      </c>
      <c r="D7" s="27">
        <v>40694</v>
      </c>
      <c r="E7" s="32">
        <v>40694</v>
      </c>
      <c r="F7" s="16" t="s">
        <v>42</v>
      </c>
      <c r="G7" s="47" t="s">
        <v>8</v>
      </c>
      <c r="H7" s="10" t="s">
        <v>13</v>
      </c>
      <c r="I7" s="8" t="s">
        <v>76</v>
      </c>
      <c r="J7" s="8" t="s">
        <v>76</v>
      </c>
      <c r="K7" s="8" t="s">
        <v>76</v>
      </c>
      <c r="L7" s="8" t="s">
        <v>76</v>
      </c>
      <c r="M7" s="8" t="s">
        <v>76</v>
      </c>
      <c r="N7" s="9" t="s">
        <v>76</v>
      </c>
    </row>
    <row r="8" spans="1:14" ht="18.75" customHeight="1">
      <c r="A8" s="24">
        <v>40704</v>
      </c>
      <c r="B8" s="25">
        <f>A8</f>
        <v>40704</v>
      </c>
      <c r="C8" s="26" t="s">
        <v>16</v>
      </c>
      <c r="D8" s="27">
        <v>40706</v>
      </c>
      <c r="E8" s="32">
        <v>40713</v>
      </c>
      <c r="F8" s="16" t="s">
        <v>129</v>
      </c>
      <c r="G8" s="47" t="s">
        <v>130</v>
      </c>
      <c r="H8" s="10" t="s">
        <v>131</v>
      </c>
      <c r="I8" s="8" t="s">
        <v>76</v>
      </c>
      <c r="J8" s="63"/>
      <c r="K8" s="63"/>
      <c r="L8" s="8" t="s">
        <v>76</v>
      </c>
      <c r="M8" s="63"/>
      <c r="N8" s="64"/>
    </row>
    <row r="9" spans="1:14" ht="18.75" customHeight="1">
      <c r="A9" s="24">
        <v>40710</v>
      </c>
      <c r="B9" s="25">
        <f>A9</f>
        <v>40710</v>
      </c>
      <c r="C9" s="26" t="s">
        <v>16</v>
      </c>
      <c r="D9" s="27">
        <v>40713</v>
      </c>
      <c r="E9" s="32">
        <v>40713</v>
      </c>
      <c r="F9" s="16" t="s">
        <v>44</v>
      </c>
      <c r="G9" s="47" t="s">
        <v>9</v>
      </c>
      <c r="H9" s="10" t="s">
        <v>45</v>
      </c>
      <c r="I9" s="8" t="s">
        <v>76</v>
      </c>
      <c r="J9" s="8" t="s">
        <v>76</v>
      </c>
      <c r="K9" s="63"/>
      <c r="L9" s="8" t="s">
        <v>76</v>
      </c>
      <c r="M9" s="8" t="s">
        <v>76</v>
      </c>
      <c r="N9" s="9" t="s">
        <v>76</v>
      </c>
    </row>
    <row r="10" spans="1:14" ht="18.75" customHeight="1">
      <c r="A10" s="24">
        <v>40733</v>
      </c>
      <c r="B10" s="25">
        <v>40733</v>
      </c>
      <c r="C10" s="26" t="s">
        <v>16</v>
      </c>
      <c r="D10" s="27">
        <v>40734</v>
      </c>
      <c r="E10" s="32">
        <v>40734</v>
      </c>
      <c r="F10" s="16" t="s">
        <v>46</v>
      </c>
      <c r="G10" s="47" t="s">
        <v>20</v>
      </c>
      <c r="H10" s="10" t="s">
        <v>13</v>
      </c>
      <c r="I10" s="63"/>
      <c r="J10" s="8" t="s">
        <v>76</v>
      </c>
      <c r="K10" s="8" t="s">
        <v>76</v>
      </c>
      <c r="L10" s="8" t="s">
        <v>76</v>
      </c>
      <c r="M10" s="63"/>
      <c r="N10" s="64"/>
    </row>
    <row r="11" spans="1:14" ht="18.75" customHeight="1">
      <c r="A11" s="24">
        <v>40758</v>
      </c>
      <c r="B11" s="25">
        <v>40758</v>
      </c>
      <c r="C11" s="26" t="s">
        <v>16</v>
      </c>
      <c r="D11" s="27">
        <v>40762</v>
      </c>
      <c r="E11" s="32">
        <v>40762</v>
      </c>
      <c r="F11" s="16" t="s">
        <v>47</v>
      </c>
      <c r="G11" s="47" t="s">
        <v>48</v>
      </c>
      <c r="H11" s="10" t="s">
        <v>49</v>
      </c>
      <c r="I11" s="8" t="s">
        <v>76</v>
      </c>
      <c r="J11" s="8" t="s">
        <v>76</v>
      </c>
      <c r="K11" s="63"/>
      <c r="L11" s="8" t="s">
        <v>76</v>
      </c>
      <c r="M11" s="63"/>
      <c r="N11" s="64"/>
    </row>
    <row r="12" spans="1:14" ht="18.75" customHeight="1">
      <c r="A12" s="24">
        <v>40774</v>
      </c>
      <c r="B12" s="25">
        <v>40774</v>
      </c>
      <c r="C12" s="26" t="s">
        <v>16</v>
      </c>
      <c r="D12" s="27">
        <v>40776</v>
      </c>
      <c r="E12" s="32">
        <v>40776</v>
      </c>
      <c r="F12" s="16" t="s">
        <v>50</v>
      </c>
      <c r="G12" s="47" t="s">
        <v>32</v>
      </c>
      <c r="H12" s="10" t="s">
        <v>51</v>
      </c>
      <c r="I12" s="8" t="s">
        <v>76</v>
      </c>
      <c r="J12" s="8" t="s">
        <v>76</v>
      </c>
      <c r="K12" s="8" t="s">
        <v>76</v>
      </c>
      <c r="L12" s="8" t="s">
        <v>76</v>
      </c>
      <c r="M12" s="63"/>
      <c r="N12" s="64"/>
    </row>
    <row r="13" spans="1:14" ht="18.75" customHeight="1">
      <c r="A13" s="24">
        <v>40789</v>
      </c>
      <c r="B13" s="25">
        <v>40789</v>
      </c>
      <c r="C13" s="26" t="s">
        <v>16</v>
      </c>
      <c r="D13" s="27">
        <v>40790</v>
      </c>
      <c r="E13" s="32">
        <v>40790</v>
      </c>
      <c r="F13" s="16" t="s">
        <v>52</v>
      </c>
      <c r="G13" s="47" t="s">
        <v>19</v>
      </c>
      <c r="H13" s="10" t="s">
        <v>18</v>
      </c>
      <c r="I13" s="8" t="s">
        <v>76</v>
      </c>
      <c r="J13" s="8" t="s">
        <v>76</v>
      </c>
      <c r="K13" s="8" t="s">
        <v>76</v>
      </c>
      <c r="L13" s="8" t="s">
        <v>76</v>
      </c>
      <c r="M13" s="8" t="s">
        <v>76</v>
      </c>
      <c r="N13" s="9" t="s">
        <v>76</v>
      </c>
    </row>
    <row r="14" spans="1:14" ht="18.75" customHeight="1">
      <c r="A14" s="24">
        <v>40802</v>
      </c>
      <c r="B14" s="25">
        <v>40802</v>
      </c>
      <c r="C14" s="26" t="s">
        <v>16</v>
      </c>
      <c r="D14" s="27">
        <v>40804</v>
      </c>
      <c r="E14" s="32">
        <v>40804</v>
      </c>
      <c r="F14" s="16" t="s">
        <v>53</v>
      </c>
      <c r="G14" s="47" t="s">
        <v>33</v>
      </c>
      <c r="H14" s="10" t="s">
        <v>13</v>
      </c>
      <c r="I14" s="8" t="s">
        <v>76</v>
      </c>
      <c r="J14" s="8" t="s">
        <v>76</v>
      </c>
      <c r="K14" s="8" t="s">
        <v>76</v>
      </c>
      <c r="L14" s="8" t="s">
        <v>76</v>
      </c>
      <c r="M14" s="8" t="s">
        <v>76</v>
      </c>
      <c r="N14" s="9" t="s">
        <v>76</v>
      </c>
    </row>
    <row r="15" spans="1:14" ht="18.75" customHeight="1">
      <c r="A15" s="24">
        <v>40823</v>
      </c>
      <c r="B15" s="25">
        <v>40823</v>
      </c>
      <c r="C15" s="26" t="s">
        <v>16</v>
      </c>
      <c r="D15" s="27">
        <v>40827</v>
      </c>
      <c r="E15" s="32">
        <v>40827</v>
      </c>
      <c r="F15" s="16" t="s">
        <v>54</v>
      </c>
      <c r="G15" s="47" t="s">
        <v>55</v>
      </c>
      <c r="H15" s="10" t="s">
        <v>56</v>
      </c>
      <c r="I15" s="63"/>
      <c r="J15" s="8" t="s">
        <v>76</v>
      </c>
      <c r="K15" s="8" t="s">
        <v>76</v>
      </c>
      <c r="L15" s="8" t="s">
        <v>76</v>
      </c>
      <c r="M15" s="63"/>
      <c r="N15" s="64"/>
    </row>
    <row r="16" spans="1:14" ht="18.75" customHeight="1">
      <c r="A16" s="24">
        <v>40824</v>
      </c>
      <c r="B16" s="25">
        <v>40824</v>
      </c>
      <c r="C16" s="26"/>
      <c r="D16" s="27"/>
      <c r="E16" s="32"/>
      <c r="F16" s="16" t="s">
        <v>57</v>
      </c>
      <c r="G16" s="47" t="s">
        <v>58</v>
      </c>
      <c r="H16" s="10" t="s">
        <v>43</v>
      </c>
      <c r="I16" s="63"/>
      <c r="J16" s="63"/>
      <c r="K16" s="63"/>
      <c r="L16" s="63"/>
      <c r="M16" s="63"/>
      <c r="N16" s="64"/>
    </row>
    <row r="17" spans="1:14" ht="18.75" customHeight="1">
      <c r="A17" s="24">
        <v>40830</v>
      </c>
      <c r="B17" s="25">
        <v>40830</v>
      </c>
      <c r="C17" s="26" t="s">
        <v>16</v>
      </c>
      <c r="D17" s="27">
        <v>40832</v>
      </c>
      <c r="E17" s="32">
        <v>40832</v>
      </c>
      <c r="F17" s="16" t="s">
        <v>59</v>
      </c>
      <c r="G17" s="47" t="s">
        <v>34</v>
      </c>
      <c r="H17" s="10" t="s">
        <v>60</v>
      </c>
      <c r="I17" s="8" t="s">
        <v>76</v>
      </c>
      <c r="J17" s="8" t="s">
        <v>76</v>
      </c>
      <c r="K17" s="63"/>
      <c r="L17" s="8" t="s">
        <v>76</v>
      </c>
      <c r="M17" s="8" t="s">
        <v>76</v>
      </c>
      <c r="N17" s="9" t="s">
        <v>76</v>
      </c>
    </row>
    <row r="18" spans="1:14" ht="18.75" customHeight="1">
      <c r="A18" s="42">
        <v>40837</v>
      </c>
      <c r="B18" s="43">
        <f>A18</f>
        <v>40837</v>
      </c>
      <c r="C18" s="44" t="s">
        <v>16</v>
      </c>
      <c r="D18" s="45">
        <v>40839</v>
      </c>
      <c r="E18" s="46">
        <f>D18</f>
        <v>40839</v>
      </c>
      <c r="F18" s="47" t="s">
        <v>160</v>
      </c>
      <c r="G18" s="47" t="s">
        <v>161</v>
      </c>
      <c r="H18" s="10" t="s">
        <v>162</v>
      </c>
      <c r="I18" s="8" t="s">
        <v>76</v>
      </c>
      <c r="J18" s="8" t="s">
        <v>76</v>
      </c>
      <c r="K18" s="63"/>
      <c r="L18" s="8" t="s">
        <v>76</v>
      </c>
      <c r="M18" s="63"/>
      <c r="N18" s="64"/>
    </row>
    <row r="19" spans="1:14" ht="18.75" customHeight="1">
      <c r="A19" s="24">
        <v>40838</v>
      </c>
      <c r="B19" s="25">
        <v>40838</v>
      </c>
      <c r="C19" s="26"/>
      <c r="D19" s="27"/>
      <c r="E19" s="32"/>
      <c r="F19" s="16" t="s">
        <v>61</v>
      </c>
      <c r="G19" s="47" t="s">
        <v>62</v>
      </c>
      <c r="H19" s="10" t="s">
        <v>43</v>
      </c>
      <c r="I19" s="63"/>
      <c r="J19" s="63"/>
      <c r="K19" s="63"/>
      <c r="L19" s="63"/>
      <c r="M19" s="63"/>
      <c r="N19" s="64"/>
    </row>
    <row r="20" spans="1:14" ht="18.75" customHeight="1">
      <c r="A20" s="24">
        <v>40853</v>
      </c>
      <c r="B20" s="25">
        <v>40839</v>
      </c>
      <c r="C20" s="26"/>
      <c r="D20" s="27"/>
      <c r="E20" s="32"/>
      <c r="F20" s="16" t="s">
        <v>63</v>
      </c>
      <c r="G20" s="47" t="s">
        <v>35</v>
      </c>
      <c r="H20" s="10" t="s">
        <v>18</v>
      </c>
      <c r="I20" s="8" t="s">
        <v>76</v>
      </c>
      <c r="J20" s="8" t="s">
        <v>76</v>
      </c>
      <c r="K20" s="63"/>
      <c r="L20" s="8" t="s">
        <v>164</v>
      </c>
      <c r="M20" s="63"/>
      <c r="N20" s="64"/>
    </row>
    <row r="21" spans="1:14" ht="18.75" customHeight="1">
      <c r="A21" s="42">
        <v>40978</v>
      </c>
      <c r="B21" s="43">
        <v>40978</v>
      </c>
      <c r="C21" s="44"/>
      <c r="D21" s="45"/>
      <c r="E21" s="46"/>
      <c r="F21" s="47" t="s">
        <v>64</v>
      </c>
      <c r="G21" s="47" t="s">
        <v>65</v>
      </c>
      <c r="H21" s="10" t="s">
        <v>18</v>
      </c>
      <c r="I21" s="8"/>
      <c r="J21" s="8"/>
      <c r="K21" s="8"/>
      <c r="L21" s="8"/>
      <c r="M21" s="8"/>
      <c r="N21" s="9"/>
    </row>
    <row r="22" spans="1:14" ht="18.75" customHeight="1">
      <c r="A22" s="28"/>
      <c r="B22" s="29"/>
      <c r="C22" s="30"/>
      <c r="D22" s="31"/>
      <c r="E22" s="33"/>
      <c r="F22" s="17"/>
      <c r="G22" s="81"/>
      <c r="H22" s="79"/>
      <c r="I22" s="3"/>
      <c r="J22" s="3"/>
      <c r="K22" s="3"/>
      <c r="L22" s="3"/>
      <c r="M22" s="3"/>
      <c r="N22" s="12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F21" sqref="F21:G21"/>
    </sheetView>
  </sheetViews>
  <sheetFormatPr defaultColWidth="9.00390625" defaultRowHeight="16.5" customHeight="1"/>
  <cols>
    <col min="1" max="1" width="4.50390625" style="13" customWidth="1"/>
    <col min="2" max="2" width="10.25390625" style="13" bestFit="1" customWidth="1"/>
    <col min="3" max="3" width="15.00390625" style="13" customWidth="1"/>
    <col min="4" max="4" width="11.125" style="13" bestFit="1" customWidth="1"/>
    <col min="5" max="5" width="6.875" style="13" customWidth="1"/>
    <col min="6" max="6" width="11.125" style="13" bestFit="1" customWidth="1"/>
    <col min="7" max="7" width="11.625" style="34" bestFit="1" customWidth="1"/>
    <col min="8" max="8" width="11.125" style="13" bestFit="1" customWidth="1"/>
    <col min="9" max="16384" width="9.00390625" style="13" customWidth="1"/>
  </cols>
  <sheetData>
    <row r="1" ht="16.5" customHeight="1">
      <c r="A1" s="13" t="s">
        <v>87</v>
      </c>
    </row>
    <row r="3" spans="1:8" s="14" customFormat="1" ht="16.5" customHeight="1">
      <c r="A3" s="37" t="s">
        <v>6</v>
      </c>
      <c r="B3" s="37" t="s">
        <v>28</v>
      </c>
      <c r="C3" s="37" t="s">
        <v>0</v>
      </c>
      <c r="D3" s="37" t="s">
        <v>7</v>
      </c>
      <c r="E3" s="37" t="s">
        <v>2</v>
      </c>
      <c r="F3" s="37" t="s">
        <v>1</v>
      </c>
      <c r="G3" s="37" t="s">
        <v>3</v>
      </c>
      <c r="H3" s="37" t="s">
        <v>15</v>
      </c>
    </row>
    <row r="4" spans="1:8" ht="16.5" customHeight="1">
      <c r="A4" s="67">
        <f aca="true" t="shared" si="0" ref="A4:A32">RANK(B4,$B$4:$B$114,0)</f>
        <v>1</v>
      </c>
      <c r="B4" s="68">
        <v>1393</v>
      </c>
      <c r="C4" s="67" t="s">
        <v>67</v>
      </c>
      <c r="D4" s="67" t="s">
        <v>11</v>
      </c>
      <c r="E4" s="67" t="s">
        <v>75</v>
      </c>
      <c r="F4" s="67" t="s">
        <v>10</v>
      </c>
      <c r="G4" s="74">
        <v>40671</v>
      </c>
      <c r="H4" s="67" t="s">
        <v>90</v>
      </c>
    </row>
    <row r="5" spans="1:8" ht="16.5" customHeight="1">
      <c r="A5" s="70">
        <f t="shared" si="0"/>
        <v>2</v>
      </c>
      <c r="B5" s="71">
        <v>1225</v>
      </c>
      <c r="C5" s="70" t="s">
        <v>68</v>
      </c>
      <c r="D5" s="70" t="s">
        <v>11</v>
      </c>
      <c r="E5" s="70" t="s">
        <v>75</v>
      </c>
      <c r="F5" s="70" t="s">
        <v>10</v>
      </c>
      <c r="G5" s="72">
        <v>40671</v>
      </c>
      <c r="H5" s="70" t="s">
        <v>91</v>
      </c>
    </row>
    <row r="6" spans="1:8" ht="16.5" customHeight="1">
      <c r="A6" s="70">
        <f t="shared" si="0"/>
        <v>3</v>
      </c>
      <c r="B6" s="71">
        <v>1207</v>
      </c>
      <c r="C6" s="70" t="s">
        <v>70</v>
      </c>
      <c r="D6" s="70" t="s">
        <v>30</v>
      </c>
      <c r="E6" s="70" t="s">
        <v>75</v>
      </c>
      <c r="F6" s="70" t="s">
        <v>34</v>
      </c>
      <c r="G6" s="72">
        <v>40832</v>
      </c>
      <c r="H6" s="70" t="s">
        <v>159</v>
      </c>
    </row>
    <row r="7" spans="1:8" ht="16.5" customHeight="1">
      <c r="A7" s="70">
        <f t="shared" si="0"/>
        <v>4</v>
      </c>
      <c r="B7" s="71">
        <v>1127</v>
      </c>
      <c r="C7" s="70" t="s">
        <v>69</v>
      </c>
      <c r="D7" s="70" t="s">
        <v>11</v>
      </c>
      <c r="E7" s="70" t="s">
        <v>75</v>
      </c>
      <c r="F7" s="70" t="s">
        <v>33</v>
      </c>
      <c r="G7" s="72">
        <v>40804</v>
      </c>
      <c r="H7" s="70"/>
    </row>
    <row r="8" spans="1:8" ht="16.5" customHeight="1">
      <c r="A8" s="70">
        <f t="shared" si="0"/>
        <v>5</v>
      </c>
      <c r="B8" s="71">
        <v>1027</v>
      </c>
      <c r="C8" s="70" t="s">
        <v>71</v>
      </c>
      <c r="D8" s="70" t="s">
        <v>14</v>
      </c>
      <c r="E8" s="70" t="s">
        <v>75</v>
      </c>
      <c r="F8" s="70" t="s">
        <v>35</v>
      </c>
      <c r="G8" s="72">
        <v>40853</v>
      </c>
      <c r="H8" s="70"/>
    </row>
    <row r="9" spans="1:8" ht="16.5" customHeight="1">
      <c r="A9" s="70">
        <f t="shared" si="0"/>
        <v>6</v>
      </c>
      <c r="B9" s="71">
        <v>925</v>
      </c>
      <c r="C9" s="70" t="s">
        <v>88</v>
      </c>
      <c r="D9" s="70" t="s">
        <v>14</v>
      </c>
      <c r="E9" s="70" t="s">
        <v>75</v>
      </c>
      <c r="F9" s="70" t="s">
        <v>35</v>
      </c>
      <c r="G9" s="73">
        <v>40853</v>
      </c>
      <c r="H9" s="70"/>
    </row>
    <row r="10" spans="1:8" ht="16.5" customHeight="1">
      <c r="A10" s="70">
        <f t="shared" si="0"/>
        <v>7</v>
      </c>
      <c r="B10" s="71">
        <v>911</v>
      </c>
      <c r="C10" s="70" t="s">
        <v>126</v>
      </c>
      <c r="D10" s="70" t="s">
        <v>127</v>
      </c>
      <c r="E10" s="70" t="s">
        <v>75</v>
      </c>
      <c r="F10" s="70" t="s">
        <v>8</v>
      </c>
      <c r="G10" s="73">
        <v>40694</v>
      </c>
      <c r="H10" s="70"/>
    </row>
    <row r="11" spans="1:8" ht="16.5" customHeight="1">
      <c r="A11" s="70">
        <f t="shared" si="0"/>
        <v>8</v>
      </c>
      <c r="B11" s="71">
        <v>887</v>
      </c>
      <c r="C11" s="70" t="s">
        <v>128</v>
      </c>
      <c r="D11" s="70" t="s">
        <v>12</v>
      </c>
      <c r="E11" s="70" t="s">
        <v>75</v>
      </c>
      <c r="F11" s="70" t="s">
        <v>8</v>
      </c>
      <c r="G11" s="73">
        <v>40694</v>
      </c>
      <c r="H11" s="70"/>
    </row>
    <row r="12" spans="1:8" ht="16.5" customHeight="1">
      <c r="A12" s="70">
        <f t="shared" si="0"/>
        <v>9</v>
      </c>
      <c r="B12" s="71">
        <v>855</v>
      </c>
      <c r="C12" s="70" t="s">
        <v>95</v>
      </c>
      <c r="D12" s="70" t="s">
        <v>73</v>
      </c>
      <c r="E12" s="70" t="s">
        <v>100</v>
      </c>
      <c r="F12" s="70" t="s">
        <v>10</v>
      </c>
      <c r="G12" s="73">
        <v>40671</v>
      </c>
      <c r="H12" s="70"/>
    </row>
    <row r="13" spans="1:8" ht="16.5" customHeight="1">
      <c r="A13" s="70">
        <f t="shared" si="0"/>
        <v>10</v>
      </c>
      <c r="B13" s="71">
        <v>854</v>
      </c>
      <c r="C13" s="70" t="s">
        <v>145</v>
      </c>
      <c r="D13" s="70" t="s">
        <v>137</v>
      </c>
      <c r="E13" s="70" t="s">
        <v>75</v>
      </c>
      <c r="F13" s="70" t="s">
        <v>33</v>
      </c>
      <c r="G13" s="72">
        <v>40804</v>
      </c>
      <c r="H13" s="70"/>
    </row>
    <row r="14" spans="1:8" ht="16.5" customHeight="1">
      <c r="A14" s="35">
        <f t="shared" si="0"/>
        <v>11</v>
      </c>
      <c r="B14" s="38">
        <v>804</v>
      </c>
      <c r="C14" s="35" t="s">
        <v>142</v>
      </c>
      <c r="D14" s="35" t="s">
        <v>11</v>
      </c>
      <c r="E14" s="35" t="s">
        <v>100</v>
      </c>
      <c r="F14" s="35" t="s">
        <v>19</v>
      </c>
      <c r="G14" s="65">
        <v>40789</v>
      </c>
      <c r="H14" s="35"/>
    </row>
    <row r="15" spans="1:8" ht="16.5" customHeight="1">
      <c r="A15" s="35">
        <f t="shared" si="0"/>
        <v>12</v>
      </c>
      <c r="B15" s="38">
        <v>803</v>
      </c>
      <c r="C15" s="35" t="s">
        <v>96</v>
      </c>
      <c r="D15" s="35" t="s">
        <v>101</v>
      </c>
      <c r="E15" s="35" t="s">
        <v>100</v>
      </c>
      <c r="F15" s="35" t="s">
        <v>10</v>
      </c>
      <c r="G15" s="65">
        <v>40671</v>
      </c>
      <c r="H15" s="35"/>
    </row>
    <row r="16" spans="1:8" ht="16.5" customHeight="1">
      <c r="A16" s="35">
        <f t="shared" si="0"/>
        <v>13</v>
      </c>
      <c r="B16" s="38">
        <v>731</v>
      </c>
      <c r="C16" s="35" t="s">
        <v>116</v>
      </c>
      <c r="D16" s="35" t="s">
        <v>117</v>
      </c>
      <c r="E16" s="35" t="s">
        <v>75</v>
      </c>
      <c r="F16" s="35" t="s">
        <v>8</v>
      </c>
      <c r="G16" s="65">
        <v>40694</v>
      </c>
      <c r="H16" s="35"/>
    </row>
    <row r="17" spans="1:8" ht="16.5" customHeight="1">
      <c r="A17" s="35">
        <f t="shared" si="0"/>
        <v>14</v>
      </c>
      <c r="B17" s="38">
        <v>718</v>
      </c>
      <c r="C17" s="35" t="s">
        <v>97</v>
      </c>
      <c r="D17" s="35" t="s">
        <v>102</v>
      </c>
      <c r="E17" s="35" t="s">
        <v>100</v>
      </c>
      <c r="F17" s="35" t="s">
        <v>10</v>
      </c>
      <c r="G17" s="65">
        <v>40671</v>
      </c>
      <c r="H17" s="35"/>
    </row>
    <row r="18" spans="1:8" ht="16.5" customHeight="1">
      <c r="A18" s="35">
        <f t="shared" si="0"/>
        <v>15</v>
      </c>
      <c r="B18" s="38">
        <v>703</v>
      </c>
      <c r="C18" s="35" t="s">
        <v>89</v>
      </c>
      <c r="D18" s="35" t="s">
        <v>86</v>
      </c>
      <c r="E18" s="35" t="s">
        <v>75</v>
      </c>
      <c r="F18" s="35" t="s">
        <v>10</v>
      </c>
      <c r="G18" s="41">
        <v>40671</v>
      </c>
      <c r="H18" s="35"/>
    </row>
    <row r="19" spans="1:8" ht="16.5" customHeight="1">
      <c r="A19" s="35">
        <f t="shared" si="0"/>
        <v>16</v>
      </c>
      <c r="B19" s="38">
        <v>692</v>
      </c>
      <c r="C19" s="35" t="s">
        <v>156</v>
      </c>
      <c r="D19" s="35" t="s">
        <v>148</v>
      </c>
      <c r="E19" s="35" t="s">
        <v>75</v>
      </c>
      <c r="F19" s="35" t="s">
        <v>33</v>
      </c>
      <c r="G19" s="65">
        <v>40804</v>
      </c>
      <c r="H19" s="35"/>
    </row>
    <row r="20" spans="1:8" ht="16.5" customHeight="1">
      <c r="A20" s="35">
        <f t="shared" si="0"/>
        <v>17</v>
      </c>
      <c r="B20" s="38">
        <v>690</v>
      </c>
      <c r="C20" s="35" t="s">
        <v>143</v>
      </c>
      <c r="D20" s="35" t="s">
        <v>107</v>
      </c>
      <c r="E20" s="35" t="s">
        <v>100</v>
      </c>
      <c r="F20" s="35" t="s">
        <v>19</v>
      </c>
      <c r="G20" s="65">
        <v>40789</v>
      </c>
      <c r="H20" s="35"/>
    </row>
    <row r="21" spans="1:8" ht="16.5" customHeight="1">
      <c r="A21" s="35">
        <f t="shared" si="0"/>
        <v>18</v>
      </c>
      <c r="B21" s="38">
        <v>672</v>
      </c>
      <c r="C21" s="35" t="s">
        <v>163</v>
      </c>
      <c r="D21" s="35" t="s">
        <v>108</v>
      </c>
      <c r="E21" s="35" t="s">
        <v>75</v>
      </c>
      <c r="F21" s="35" t="s">
        <v>35</v>
      </c>
      <c r="G21" s="65">
        <v>40853</v>
      </c>
      <c r="H21" s="35"/>
    </row>
    <row r="22" spans="1:8" ht="16.5" customHeight="1">
      <c r="A22" s="35">
        <f t="shared" si="0"/>
        <v>19</v>
      </c>
      <c r="B22" s="38">
        <v>667</v>
      </c>
      <c r="C22" s="35" t="s">
        <v>110</v>
      </c>
      <c r="D22" s="35" t="s">
        <v>11</v>
      </c>
      <c r="E22" s="35" t="s">
        <v>100</v>
      </c>
      <c r="F22" s="35" t="s">
        <v>19</v>
      </c>
      <c r="G22" s="65">
        <v>40789</v>
      </c>
      <c r="H22" s="35"/>
    </row>
    <row r="23" spans="1:8" ht="16.5" customHeight="1">
      <c r="A23" s="35">
        <f t="shared" si="0"/>
        <v>20</v>
      </c>
      <c r="B23" s="38">
        <v>644</v>
      </c>
      <c r="C23" s="82" t="s">
        <v>157</v>
      </c>
      <c r="D23" s="35" t="s">
        <v>155</v>
      </c>
      <c r="E23" s="35" t="s">
        <v>75</v>
      </c>
      <c r="F23" s="35" t="s">
        <v>33</v>
      </c>
      <c r="G23" s="65">
        <v>40804</v>
      </c>
      <c r="H23" s="35"/>
    </row>
    <row r="24" spans="1:8" ht="16.5" customHeight="1">
      <c r="A24" s="35">
        <f t="shared" si="0"/>
        <v>21</v>
      </c>
      <c r="B24" s="38">
        <v>637</v>
      </c>
      <c r="C24" s="35" t="s">
        <v>124</v>
      </c>
      <c r="D24" s="35" t="s">
        <v>125</v>
      </c>
      <c r="E24" s="35" t="s">
        <v>75</v>
      </c>
      <c r="F24" s="35" t="s">
        <v>8</v>
      </c>
      <c r="G24" s="65">
        <v>40694</v>
      </c>
      <c r="H24" s="35"/>
    </row>
    <row r="25" spans="1:8" ht="16.5" customHeight="1">
      <c r="A25" s="35">
        <f t="shared" si="0"/>
        <v>21</v>
      </c>
      <c r="B25" s="38">
        <v>637</v>
      </c>
      <c r="C25" s="35" t="s">
        <v>99</v>
      </c>
      <c r="D25" s="35" t="s">
        <v>102</v>
      </c>
      <c r="E25" s="35" t="s">
        <v>100</v>
      </c>
      <c r="F25" s="35" t="s">
        <v>9</v>
      </c>
      <c r="G25" s="65">
        <v>40712</v>
      </c>
      <c r="H25" s="35"/>
    </row>
    <row r="26" spans="1:8" ht="16.5" customHeight="1">
      <c r="A26" s="35">
        <f t="shared" si="0"/>
        <v>23</v>
      </c>
      <c r="B26" s="38">
        <v>608</v>
      </c>
      <c r="C26" s="35" t="s">
        <v>121</v>
      </c>
      <c r="D26" s="35" t="s">
        <v>144</v>
      </c>
      <c r="E26" s="35" t="s">
        <v>100</v>
      </c>
      <c r="F26" s="35" t="s">
        <v>19</v>
      </c>
      <c r="G26" s="65">
        <v>40789</v>
      </c>
      <c r="H26" s="35"/>
    </row>
    <row r="27" spans="1:8" ht="16.5" customHeight="1">
      <c r="A27" s="35">
        <f t="shared" si="0"/>
        <v>24</v>
      </c>
      <c r="B27" s="38">
        <v>598</v>
      </c>
      <c r="C27" s="35" t="s">
        <v>98</v>
      </c>
      <c r="D27" s="35" t="s">
        <v>103</v>
      </c>
      <c r="E27" s="35" t="s">
        <v>100</v>
      </c>
      <c r="F27" s="35" t="s">
        <v>10</v>
      </c>
      <c r="G27" s="65">
        <v>40671</v>
      </c>
      <c r="H27" s="35"/>
    </row>
    <row r="28" spans="1:8" ht="16.5" customHeight="1">
      <c r="A28" s="35">
        <f t="shared" si="0"/>
        <v>25</v>
      </c>
      <c r="B28" s="38">
        <v>597</v>
      </c>
      <c r="C28" s="35" t="s">
        <v>111</v>
      </c>
      <c r="D28" s="35" t="s">
        <v>11</v>
      </c>
      <c r="E28" s="35" t="s">
        <v>100</v>
      </c>
      <c r="F28" s="35" t="s">
        <v>8</v>
      </c>
      <c r="G28" s="65">
        <v>40695</v>
      </c>
      <c r="H28" s="35"/>
    </row>
    <row r="29" spans="1:8" ht="16.5" customHeight="1">
      <c r="A29" s="35">
        <f t="shared" si="0"/>
        <v>26</v>
      </c>
      <c r="B29" s="38">
        <v>594</v>
      </c>
      <c r="C29" s="35" t="s">
        <v>98</v>
      </c>
      <c r="D29" s="35" t="s">
        <v>103</v>
      </c>
      <c r="E29" s="35" t="s">
        <v>100</v>
      </c>
      <c r="F29" s="35" t="s">
        <v>19</v>
      </c>
      <c r="G29" s="65">
        <v>40789</v>
      </c>
      <c r="H29" s="35"/>
    </row>
    <row r="30" spans="1:8" ht="16.5" customHeight="1">
      <c r="A30" s="35">
        <f t="shared" si="0"/>
        <v>27</v>
      </c>
      <c r="B30" s="38">
        <v>578</v>
      </c>
      <c r="C30" s="35" t="s">
        <v>85</v>
      </c>
      <c r="D30" s="35" t="s">
        <v>86</v>
      </c>
      <c r="E30" s="35" t="s">
        <v>75</v>
      </c>
      <c r="F30" s="35" t="s">
        <v>10</v>
      </c>
      <c r="G30" s="65">
        <v>40671</v>
      </c>
      <c r="H30" s="35"/>
    </row>
    <row r="31" spans="1:8" ht="16.5" customHeight="1">
      <c r="A31" s="35">
        <f t="shared" si="0"/>
        <v>28</v>
      </c>
      <c r="B31" s="38">
        <v>574</v>
      </c>
      <c r="C31" s="35" t="s">
        <v>72</v>
      </c>
      <c r="D31" s="35" t="s">
        <v>74</v>
      </c>
      <c r="E31" s="35" t="s">
        <v>75</v>
      </c>
      <c r="F31" s="35" t="s">
        <v>21</v>
      </c>
      <c r="G31" s="65">
        <v>40649</v>
      </c>
      <c r="H31" s="35"/>
    </row>
    <row r="32" spans="1:8" ht="16.5" customHeight="1">
      <c r="A32" s="35">
        <f t="shared" si="0"/>
        <v>29</v>
      </c>
      <c r="B32" s="38">
        <v>488</v>
      </c>
      <c r="C32" s="82" t="s">
        <v>158</v>
      </c>
      <c r="D32" s="35" t="s">
        <v>148</v>
      </c>
      <c r="E32" s="35" t="s">
        <v>75</v>
      </c>
      <c r="F32" s="35" t="s">
        <v>33</v>
      </c>
      <c r="G32" s="65">
        <v>40804</v>
      </c>
      <c r="H32" s="35"/>
    </row>
    <row r="33" spans="1:8" ht="16.5" customHeight="1">
      <c r="A33" s="36"/>
      <c r="B33" s="36"/>
      <c r="C33" s="36"/>
      <c r="D33" s="36"/>
      <c r="E33" s="36"/>
      <c r="F33" s="36"/>
      <c r="G33" s="66"/>
      <c r="H33" s="36"/>
    </row>
    <row r="34" ht="16.5" customHeight="1">
      <c r="A34" s="13" t="s">
        <v>92</v>
      </c>
    </row>
  </sheetData>
  <sheetProtection/>
  <autoFilter ref="A3:G8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18" sqref="E18"/>
    </sheetView>
  </sheetViews>
  <sheetFormatPr defaultColWidth="9.00390625" defaultRowHeight="16.5" customHeight="1"/>
  <cols>
    <col min="1" max="1" width="7.125" style="13" customWidth="1"/>
    <col min="2" max="2" width="10.25390625" style="13" bestFit="1" customWidth="1"/>
    <col min="3" max="3" width="15.25390625" style="13" customWidth="1"/>
    <col min="4" max="4" width="13.00390625" style="13" bestFit="1" customWidth="1"/>
    <col min="5" max="5" width="13.875" style="13" bestFit="1" customWidth="1"/>
    <col min="6" max="6" width="11.125" style="13" bestFit="1" customWidth="1"/>
    <col min="7" max="7" width="11.625" style="34" bestFit="1" customWidth="1"/>
    <col min="8" max="8" width="5.375" style="13" bestFit="1" customWidth="1"/>
    <col min="9" max="9" width="9.00390625" style="13" customWidth="1"/>
    <col min="11" max="16384" width="9.00390625" style="13" customWidth="1"/>
  </cols>
  <sheetData>
    <row r="1" ht="16.5" customHeight="1">
      <c r="A1" s="13" t="s">
        <v>82</v>
      </c>
    </row>
    <row r="3" spans="1:8" s="14" customFormat="1" ht="16.5" customHeight="1">
      <c r="A3" s="37" t="s">
        <v>6</v>
      </c>
      <c r="B3" s="37" t="s">
        <v>28</v>
      </c>
      <c r="C3" s="37" t="s">
        <v>0</v>
      </c>
      <c r="D3" s="37" t="s">
        <v>7</v>
      </c>
      <c r="E3" s="37" t="s">
        <v>2</v>
      </c>
      <c r="F3" s="37" t="s">
        <v>1</v>
      </c>
      <c r="G3" s="37" t="s">
        <v>3</v>
      </c>
      <c r="H3" s="37" t="s">
        <v>15</v>
      </c>
    </row>
    <row r="4" spans="1:8" ht="16.5" customHeight="1">
      <c r="A4" s="48">
        <f>RANK(B4,$B$4:$B$45,0)</f>
        <v>1</v>
      </c>
      <c r="B4" s="49">
        <v>4118</v>
      </c>
      <c r="C4" s="83" t="s">
        <v>69</v>
      </c>
      <c r="D4" s="83" t="s">
        <v>11</v>
      </c>
      <c r="E4" s="50" t="s">
        <v>75</v>
      </c>
      <c r="F4" s="50" t="s">
        <v>33</v>
      </c>
      <c r="G4" s="51">
        <v>40803</v>
      </c>
      <c r="H4" s="48" t="s">
        <v>151</v>
      </c>
    </row>
    <row r="5" spans="1:8" ht="16.5" customHeight="1">
      <c r="A5" s="52">
        <f>RANK(B5,$B$4:$B$45,0)</f>
        <v>2</v>
      </c>
      <c r="B5" s="53">
        <v>4083</v>
      </c>
      <c r="C5" s="54" t="s">
        <v>81</v>
      </c>
      <c r="D5" s="84" t="s">
        <v>11</v>
      </c>
      <c r="E5" s="54" t="s">
        <v>29</v>
      </c>
      <c r="F5" s="54" t="s">
        <v>32</v>
      </c>
      <c r="G5" s="55">
        <v>40774</v>
      </c>
      <c r="H5" s="52" t="s">
        <v>140</v>
      </c>
    </row>
    <row r="6" spans="1:8" ht="16.5" customHeight="1">
      <c r="A6" s="52" t="e">
        <f>RANK(B6,$B$4:$B$45,0)</f>
        <v>#N/A</v>
      </c>
      <c r="B6" s="53"/>
      <c r="C6" s="54"/>
      <c r="D6" s="54"/>
      <c r="E6" s="54"/>
      <c r="F6" s="54"/>
      <c r="G6" s="55"/>
      <c r="H6" s="52"/>
    </row>
    <row r="7" spans="1:8" ht="16.5" customHeight="1">
      <c r="A7" s="52" t="e">
        <f>RANK(B7,$B$4:$B$45,0)</f>
        <v>#N/A</v>
      </c>
      <c r="B7" s="53"/>
      <c r="C7" s="54"/>
      <c r="D7" s="54"/>
      <c r="E7" s="54"/>
      <c r="F7" s="54"/>
      <c r="G7" s="55"/>
      <c r="H7" s="52"/>
    </row>
    <row r="8" spans="1:8" ht="16.5" customHeight="1">
      <c r="A8" s="56" t="e">
        <f>RANK(B8,$B$4:$B$45,0)</f>
        <v>#N/A</v>
      </c>
      <c r="B8" s="57"/>
      <c r="C8" s="58"/>
      <c r="D8" s="58"/>
      <c r="E8" s="58"/>
      <c r="F8" s="58"/>
      <c r="G8" s="59"/>
      <c r="H8" s="56"/>
    </row>
    <row r="9" ht="16.5" customHeight="1">
      <c r="A9" s="13" t="s">
        <v>92</v>
      </c>
    </row>
  </sheetData>
  <sheetProtection/>
  <autoFilter ref="A3:G5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6" sqref="D16"/>
    </sheetView>
  </sheetViews>
  <sheetFormatPr defaultColWidth="9.00390625" defaultRowHeight="16.5" customHeight="1"/>
  <cols>
    <col min="1" max="1" width="6.75390625" style="13" customWidth="1"/>
    <col min="2" max="2" width="8.00390625" style="13" customWidth="1"/>
    <col min="3" max="3" width="15.00390625" style="13" customWidth="1"/>
    <col min="4" max="4" width="11.125" style="13" bestFit="1" customWidth="1"/>
    <col min="5" max="5" width="8.00390625" style="13" customWidth="1"/>
    <col min="6" max="6" width="11.125" style="13" bestFit="1" customWidth="1"/>
    <col min="7" max="7" width="11.625" style="34" bestFit="1" customWidth="1"/>
    <col min="8" max="8" width="9.25390625" style="13" customWidth="1"/>
    <col min="9" max="16384" width="9.00390625" style="13" customWidth="1"/>
  </cols>
  <sheetData>
    <row r="1" ht="16.5" customHeight="1">
      <c r="A1" s="13" t="s">
        <v>83</v>
      </c>
    </row>
    <row r="3" spans="1:8" s="14" customFormat="1" ht="16.5" customHeight="1">
      <c r="A3" s="37" t="s">
        <v>6</v>
      </c>
      <c r="B3" s="37" t="s">
        <v>28</v>
      </c>
      <c r="C3" s="37" t="s">
        <v>0</v>
      </c>
      <c r="D3" s="37" t="s">
        <v>7</v>
      </c>
      <c r="E3" s="37" t="s">
        <v>2</v>
      </c>
      <c r="F3" s="37" t="s">
        <v>1</v>
      </c>
      <c r="G3" s="37" t="s">
        <v>3</v>
      </c>
      <c r="H3" s="37" t="s">
        <v>15</v>
      </c>
    </row>
    <row r="4" spans="1:8" ht="16.5" customHeight="1">
      <c r="A4" s="67">
        <f>RANK(B4,$B$4:$B$76,0)</f>
        <v>1</v>
      </c>
      <c r="B4" s="68">
        <v>4454</v>
      </c>
      <c r="C4" s="67" t="s">
        <v>67</v>
      </c>
      <c r="D4" s="67" t="s">
        <v>11</v>
      </c>
      <c r="E4" s="67" t="s">
        <v>75</v>
      </c>
      <c r="F4" s="76" t="s">
        <v>161</v>
      </c>
      <c r="G4" s="75">
        <v>40837</v>
      </c>
      <c r="H4" s="76" t="s">
        <v>141</v>
      </c>
    </row>
    <row r="5" spans="1:8" ht="16.5" customHeight="1">
      <c r="A5" s="70">
        <f>RANK(B5,$B$4:$B$76,0)</f>
        <v>2</v>
      </c>
      <c r="B5" s="71">
        <v>4425</v>
      </c>
      <c r="C5" s="70" t="s">
        <v>70</v>
      </c>
      <c r="D5" s="70" t="s">
        <v>30</v>
      </c>
      <c r="E5" s="70" t="s">
        <v>75</v>
      </c>
      <c r="F5" s="70" t="s">
        <v>33</v>
      </c>
      <c r="G5" s="72">
        <v>40803</v>
      </c>
      <c r="H5" s="77" t="s">
        <v>141</v>
      </c>
    </row>
    <row r="6" spans="1:8" ht="16.5" customHeight="1">
      <c r="A6" s="70">
        <f>RANK(B6,$B$4:$B$76,0)</f>
        <v>3</v>
      </c>
      <c r="B6" s="71">
        <v>3501</v>
      </c>
      <c r="C6" s="70" t="s">
        <v>84</v>
      </c>
      <c r="D6" s="70" t="s">
        <v>12</v>
      </c>
      <c r="E6" s="70" t="s">
        <v>75</v>
      </c>
      <c r="F6" s="70" t="s">
        <v>10</v>
      </c>
      <c r="G6" s="72">
        <v>40670</v>
      </c>
      <c r="H6" s="77"/>
    </row>
    <row r="7" spans="1:8" ht="16.5" customHeight="1">
      <c r="A7" s="70">
        <f>RANK(B7,$B$4:$B$76,0)</f>
        <v>4</v>
      </c>
      <c r="B7" s="71">
        <v>3429</v>
      </c>
      <c r="C7" s="70" t="s">
        <v>69</v>
      </c>
      <c r="D7" s="70" t="s">
        <v>11</v>
      </c>
      <c r="E7" s="70" t="s">
        <v>75</v>
      </c>
      <c r="F7" s="70" t="s">
        <v>33</v>
      </c>
      <c r="G7" s="72">
        <v>40803</v>
      </c>
      <c r="H7" s="77"/>
    </row>
    <row r="8" spans="1:8" ht="16.5" customHeight="1">
      <c r="A8" s="70">
        <f>RANK(B8,$B$4:$B$76,0)</f>
        <v>5</v>
      </c>
      <c r="B8" s="71">
        <v>2869</v>
      </c>
      <c r="C8" s="70" t="s">
        <v>126</v>
      </c>
      <c r="D8" s="70" t="s">
        <v>127</v>
      </c>
      <c r="E8" s="70" t="s">
        <v>75</v>
      </c>
      <c r="F8" s="70" t="s">
        <v>8</v>
      </c>
      <c r="G8" s="72">
        <v>40695</v>
      </c>
      <c r="H8" s="77"/>
    </row>
    <row r="9" spans="1:8" ht="16.5" customHeight="1">
      <c r="A9" s="35">
        <f aca="true" t="shared" si="0" ref="A9:A18">RANK(B9,$B$4:$B$76,0)</f>
        <v>6</v>
      </c>
      <c r="B9" s="38">
        <v>2867</v>
      </c>
      <c r="C9" s="35" t="s">
        <v>116</v>
      </c>
      <c r="D9" s="35" t="s">
        <v>117</v>
      </c>
      <c r="E9" s="35" t="s">
        <v>75</v>
      </c>
      <c r="F9" s="35" t="s">
        <v>34</v>
      </c>
      <c r="G9" s="41">
        <v>40831</v>
      </c>
      <c r="H9" s="52"/>
    </row>
    <row r="10" spans="1:8" ht="16.5" customHeight="1">
      <c r="A10" s="35">
        <f t="shared" si="0"/>
        <v>7</v>
      </c>
      <c r="B10" s="38">
        <v>2799</v>
      </c>
      <c r="C10" s="35" t="s">
        <v>136</v>
      </c>
      <c r="D10" s="35" t="s">
        <v>137</v>
      </c>
      <c r="E10" s="35" t="s">
        <v>75</v>
      </c>
      <c r="F10" s="35" t="s">
        <v>33</v>
      </c>
      <c r="G10" s="41">
        <v>40803</v>
      </c>
      <c r="H10" s="52"/>
    </row>
    <row r="11" spans="1:8" ht="16.5" customHeight="1">
      <c r="A11" s="35">
        <f t="shared" si="0"/>
        <v>8</v>
      </c>
      <c r="B11" s="38">
        <v>2509</v>
      </c>
      <c r="C11" s="35" t="s">
        <v>71</v>
      </c>
      <c r="D11" s="35" t="s">
        <v>14</v>
      </c>
      <c r="E11" s="35" t="s">
        <v>75</v>
      </c>
      <c r="F11" s="35" t="s">
        <v>19</v>
      </c>
      <c r="G11" s="41">
        <v>40789</v>
      </c>
      <c r="H11" s="52"/>
    </row>
    <row r="12" spans="1:8" ht="16.5" customHeight="1">
      <c r="A12" s="35">
        <f t="shared" si="0"/>
        <v>9</v>
      </c>
      <c r="B12" s="38">
        <v>2453</v>
      </c>
      <c r="C12" s="35" t="s">
        <v>88</v>
      </c>
      <c r="D12" s="35" t="s">
        <v>14</v>
      </c>
      <c r="E12" s="35" t="s">
        <v>75</v>
      </c>
      <c r="F12" s="35" t="s">
        <v>19</v>
      </c>
      <c r="G12" s="41">
        <v>40789</v>
      </c>
      <c r="H12" s="52"/>
    </row>
    <row r="13" spans="1:8" ht="16.5" customHeight="1">
      <c r="A13" s="35">
        <f t="shared" si="0"/>
        <v>10</v>
      </c>
      <c r="B13" s="38">
        <v>2444</v>
      </c>
      <c r="C13" s="35" t="s">
        <v>85</v>
      </c>
      <c r="D13" s="35" t="s">
        <v>113</v>
      </c>
      <c r="E13" s="35" t="s">
        <v>75</v>
      </c>
      <c r="F13" s="35" t="s">
        <v>8</v>
      </c>
      <c r="G13" s="41">
        <v>40695</v>
      </c>
      <c r="H13" s="52"/>
    </row>
    <row r="14" spans="1:8" ht="16.5" customHeight="1">
      <c r="A14" s="35">
        <f t="shared" si="0"/>
        <v>11</v>
      </c>
      <c r="B14" s="38">
        <v>2287</v>
      </c>
      <c r="C14" s="35" t="s">
        <v>93</v>
      </c>
      <c r="D14" s="35" t="s">
        <v>94</v>
      </c>
      <c r="E14" s="35" t="s">
        <v>75</v>
      </c>
      <c r="F14" s="35" t="s">
        <v>10</v>
      </c>
      <c r="G14" s="41">
        <v>40670</v>
      </c>
      <c r="H14" s="52"/>
    </row>
    <row r="15" spans="1:8" ht="16.5" customHeight="1">
      <c r="A15" s="35">
        <f t="shared" si="0"/>
        <v>12</v>
      </c>
      <c r="B15" s="38">
        <v>2049</v>
      </c>
      <c r="C15" s="35" t="s">
        <v>118</v>
      </c>
      <c r="D15" s="35" t="s">
        <v>107</v>
      </c>
      <c r="E15" s="35" t="s">
        <v>75</v>
      </c>
      <c r="F15" s="35" t="s">
        <v>35</v>
      </c>
      <c r="G15" s="65">
        <v>40853</v>
      </c>
      <c r="H15" s="52"/>
    </row>
    <row r="16" spans="1:8" ht="16.5" customHeight="1">
      <c r="A16" s="35">
        <f t="shared" si="0"/>
        <v>13</v>
      </c>
      <c r="B16" s="38">
        <v>2045</v>
      </c>
      <c r="C16" s="35" t="s">
        <v>71</v>
      </c>
      <c r="D16" s="35" t="s">
        <v>14</v>
      </c>
      <c r="E16" s="35" t="s">
        <v>75</v>
      </c>
      <c r="F16" s="35" t="s">
        <v>10</v>
      </c>
      <c r="G16" s="41">
        <v>40670</v>
      </c>
      <c r="H16" s="52"/>
    </row>
    <row r="17" spans="1:8" ht="16.5" customHeight="1">
      <c r="A17" s="35">
        <f t="shared" si="0"/>
        <v>14</v>
      </c>
      <c r="B17" s="38">
        <v>1977</v>
      </c>
      <c r="C17" s="35" t="s">
        <v>152</v>
      </c>
      <c r="D17" s="35" t="s">
        <v>153</v>
      </c>
      <c r="E17" s="35" t="s">
        <v>75</v>
      </c>
      <c r="F17" s="35" t="s">
        <v>33</v>
      </c>
      <c r="G17" s="41">
        <v>40803</v>
      </c>
      <c r="H17" s="52"/>
    </row>
    <row r="18" spans="1:8" ht="16.5" customHeight="1">
      <c r="A18" s="35">
        <f t="shared" si="0"/>
        <v>15</v>
      </c>
      <c r="B18" s="38">
        <v>1695</v>
      </c>
      <c r="C18" s="35" t="s">
        <v>154</v>
      </c>
      <c r="D18" s="35" t="s">
        <v>155</v>
      </c>
      <c r="E18" s="35" t="s">
        <v>75</v>
      </c>
      <c r="F18" s="35" t="s">
        <v>33</v>
      </c>
      <c r="G18" s="41">
        <v>40803</v>
      </c>
      <c r="H18" s="52"/>
    </row>
    <row r="19" spans="1:8" ht="16.5" customHeight="1">
      <c r="A19" s="36"/>
      <c r="B19" s="36"/>
      <c r="C19" s="36"/>
      <c r="D19" s="36"/>
      <c r="E19" s="36"/>
      <c r="F19" s="36"/>
      <c r="G19" s="66"/>
      <c r="H19" s="56"/>
    </row>
    <row r="20" ht="16.5" customHeight="1">
      <c r="A20" s="13" t="s">
        <v>92</v>
      </c>
    </row>
  </sheetData>
  <sheetProtection/>
  <autoFilter ref="A3:G18"/>
  <printOptions horizontalCentered="1"/>
  <pageMargins left="0.6692913385826772" right="0.31496062992125984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G15" sqref="G15"/>
    </sheetView>
  </sheetViews>
  <sheetFormatPr defaultColWidth="9.00390625" defaultRowHeight="16.5" customHeight="1"/>
  <cols>
    <col min="1" max="1" width="4.50390625" style="13" customWidth="1"/>
    <col min="2" max="2" width="10.25390625" style="13" bestFit="1" customWidth="1"/>
    <col min="3" max="3" width="14.50390625" style="13" customWidth="1"/>
    <col min="4" max="4" width="10.125" style="13" customWidth="1"/>
    <col min="5" max="5" width="9.125" style="13" customWidth="1"/>
    <col min="6" max="6" width="11.125" style="13" bestFit="1" customWidth="1"/>
    <col min="7" max="7" width="11.625" style="34" bestFit="1" customWidth="1"/>
    <col min="8" max="8" width="9.875" style="13" customWidth="1"/>
    <col min="9" max="16384" width="9.00390625" style="13" customWidth="1"/>
  </cols>
  <sheetData>
    <row r="1" ht="16.5" customHeight="1">
      <c r="A1" s="13" t="s">
        <v>79</v>
      </c>
    </row>
    <row r="3" spans="1:8" s="14" customFormat="1" ht="16.5" customHeight="1">
      <c r="A3" s="37" t="s">
        <v>6</v>
      </c>
      <c r="B3" s="37" t="s">
        <v>28</v>
      </c>
      <c r="C3" s="37" t="s">
        <v>0</v>
      </c>
      <c r="D3" s="37" t="s">
        <v>7</v>
      </c>
      <c r="E3" s="37" t="s">
        <v>2</v>
      </c>
      <c r="F3" s="37" t="s">
        <v>1</v>
      </c>
      <c r="G3" s="37" t="s">
        <v>3</v>
      </c>
      <c r="H3" s="37" t="s">
        <v>15</v>
      </c>
    </row>
    <row r="4" spans="1:8" ht="16.5" customHeight="1">
      <c r="A4" s="67">
        <f aca="true" t="shared" si="0" ref="A4:A29">RANK(B4,$B$4:$B$31,0)</f>
        <v>1</v>
      </c>
      <c r="B4" s="68">
        <v>5009</v>
      </c>
      <c r="C4" s="67" t="s">
        <v>68</v>
      </c>
      <c r="D4" s="67" t="s">
        <v>73</v>
      </c>
      <c r="E4" s="67" t="s">
        <v>75</v>
      </c>
      <c r="F4" s="76" t="s">
        <v>161</v>
      </c>
      <c r="G4" s="69">
        <v>40837</v>
      </c>
      <c r="H4" s="67" t="s">
        <v>135</v>
      </c>
    </row>
    <row r="5" spans="1:8" ht="16.5" customHeight="1">
      <c r="A5" s="70">
        <f t="shared" si="0"/>
        <v>2</v>
      </c>
      <c r="B5" s="71">
        <v>4349</v>
      </c>
      <c r="C5" s="70" t="s">
        <v>116</v>
      </c>
      <c r="D5" s="70" t="s">
        <v>117</v>
      </c>
      <c r="E5" s="70" t="s">
        <v>29</v>
      </c>
      <c r="F5" s="77" t="s">
        <v>34</v>
      </c>
      <c r="G5" s="73">
        <v>40830</v>
      </c>
      <c r="H5" s="70" t="s">
        <v>159</v>
      </c>
    </row>
    <row r="6" spans="1:8" ht="16.5" customHeight="1">
      <c r="A6" s="70">
        <f t="shared" si="0"/>
        <v>3</v>
      </c>
      <c r="B6" s="71">
        <v>4101</v>
      </c>
      <c r="C6" s="70" t="s">
        <v>139</v>
      </c>
      <c r="D6" s="70" t="s">
        <v>73</v>
      </c>
      <c r="E6" s="70" t="s">
        <v>75</v>
      </c>
      <c r="F6" s="77" t="s">
        <v>37</v>
      </c>
      <c r="G6" s="72">
        <v>40636</v>
      </c>
      <c r="H6" s="70" t="s">
        <v>104</v>
      </c>
    </row>
    <row r="7" spans="1:8" ht="16.5" customHeight="1">
      <c r="A7" s="70">
        <f t="shared" si="0"/>
        <v>4</v>
      </c>
      <c r="B7" s="71">
        <v>4039</v>
      </c>
      <c r="C7" s="70" t="s">
        <v>77</v>
      </c>
      <c r="D7" s="70" t="s">
        <v>113</v>
      </c>
      <c r="E7" s="70" t="s">
        <v>29</v>
      </c>
      <c r="F7" s="77" t="s">
        <v>35</v>
      </c>
      <c r="G7" s="73">
        <v>40853</v>
      </c>
      <c r="H7" s="70"/>
    </row>
    <row r="8" spans="1:8" ht="16.5" customHeight="1">
      <c r="A8" s="70">
        <f t="shared" si="0"/>
        <v>5</v>
      </c>
      <c r="B8" s="71">
        <v>3700</v>
      </c>
      <c r="C8" s="70" t="s">
        <v>114</v>
      </c>
      <c r="D8" s="70" t="s">
        <v>115</v>
      </c>
      <c r="E8" s="70" t="s">
        <v>29</v>
      </c>
      <c r="F8" s="77" t="s">
        <v>112</v>
      </c>
      <c r="G8" s="73">
        <v>40693</v>
      </c>
      <c r="H8" s="70"/>
    </row>
    <row r="9" spans="1:8" ht="16.5" customHeight="1">
      <c r="A9" s="70">
        <f t="shared" si="0"/>
        <v>6</v>
      </c>
      <c r="B9" s="71">
        <v>3691</v>
      </c>
      <c r="C9" s="70" t="s">
        <v>95</v>
      </c>
      <c r="D9" s="70" t="s">
        <v>73</v>
      </c>
      <c r="E9" s="70" t="s">
        <v>100</v>
      </c>
      <c r="F9" s="77" t="s">
        <v>10</v>
      </c>
      <c r="G9" s="73">
        <v>40671</v>
      </c>
      <c r="H9" s="70"/>
    </row>
    <row r="10" spans="1:8" ht="16.5" customHeight="1">
      <c r="A10" s="70">
        <f t="shared" si="0"/>
        <v>7</v>
      </c>
      <c r="B10" s="71">
        <v>3567</v>
      </c>
      <c r="C10" s="70" t="s">
        <v>69</v>
      </c>
      <c r="D10" s="70" t="s">
        <v>11</v>
      </c>
      <c r="E10" s="70" t="s">
        <v>29</v>
      </c>
      <c r="F10" s="77" t="s">
        <v>112</v>
      </c>
      <c r="G10" s="73">
        <v>40693</v>
      </c>
      <c r="H10" s="70"/>
    </row>
    <row r="11" spans="1:8" ht="16.5" customHeight="1">
      <c r="A11" s="70">
        <f t="shared" si="0"/>
        <v>8</v>
      </c>
      <c r="B11" s="71">
        <v>3493</v>
      </c>
      <c r="C11" s="70" t="s">
        <v>118</v>
      </c>
      <c r="D11" s="70" t="s">
        <v>119</v>
      </c>
      <c r="E11" s="70" t="s">
        <v>75</v>
      </c>
      <c r="F11" s="77" t="s">
        <v>19</v>
      </c>
      <c r="G11" s="73">
        <v>40790</v>
      </c>
      <c r="H11" s="70"/>
    </row>
    <row r="12" spans="1:8" ht="16.5" customHeight="1">
      <c r="A12" s="70">
        <f t="shared" si="0"/>
        <v>9</v>
      </c>
      <c r="B12" s="71">
        <v>3418</v>
      </c>
      <c r="C12" s="70" t="s">
        <v>99</v>
      </c>
      <c r="D12" s="70" t="s">
        <v>14</v>
      </c>
      <c r="E12" s="70" t="s">
        <v>100</v>
      </c>
      <c r="F12" s="77" t="s">
        <v>8</v>
      </c>
      <c r="G12" s="73">
        <v>40696</v>
      </c>
      <c r="H12" s="70"/>
    </row>
    <row r="13" spans="1:8" ht="16.5" customHeight="1">
      <c r="A13" s="70">
        <f t="shared" si="0"/>
        <v>10</v>
      </c>
      <c r="B13" s="71">
        <v>3300</v>
      </c>
      <c r="C13" s="70" t="s">
        <v>96</v>
      </c>
      <c r="D13" s="70" t="s">
        <v>101</v>
      </c>
      <c r="E13" s="70" t="s">
        <v>100</v>
      </c>
      <c r="F13" s="77" t="s">
        <v>10</v>
      </c>
      <c r="G13" s="73">
        <v>40671</v>
      </c>
      <c r="H13" s="70"/>
    </row>
    <row r="14" spans="1:8" ht="16.5" customHeight="1">
      <c r="A14" s="35">
        <f t="shared" si="0"/>
        <v>11</v>
      </c>
      <c r="B14" s="38">
        <v>3249</v>
      </c>
      <c r="C14" s="35" t="s">
        <v>120</v>
      </c>
      <c r="D14" s="35" t="s">
        <v>119</v>
      </c>
      <c r="E14" s="35" t="s">
        <v>29</v>
      </c>
      <c r="F14" s="52" t="s">
        <v>112</v>
      </c>
      <c r="G14" s="65">
        <v>40693</v>
      </c>
      <c r="H14" s="35"/>
    </row>
    <row r="15" spans="1:8" ht="16.5" customHeight="1">
      <c r="A15" s="35">
        <f t="shared" si="0"/>
        <v>12</v>
      </c>
      <c r="B15" s="38">
        <v>3153</v>
      </c>
      <c r="C15" s="35" t="s">
        <v>105</v>
      </c>
      <c r="D15" s="35" t="s">
        <v>107</v>
      </c>
      <c r="E15" s="35" t="s">
        <v>75</v>
      </c>
      <c r="F15" s="52" t="s">
        <v>10</v>
      </c>
      <c r="G15" s="41">
        <v>40641</v>
      </c>
      <c r="H15" s="35"/>
    </row>
    <row r="16" spans="1:8" ht="16.5" customHeight="1">
      <c r="A16" s="35">
        <f t="shared" si="0"/>
        <v>13</v>
      </c>
      <c r="B16" s="38">
        <v>3047</v>
      </c>
      <c r="C16" s="35" t="s">
        <v>121</v>
      </c>
      <c r="D16" s="35" t="s">
        <v>122</v>
      </c>
      <c r="E16" s="35" t="s">
        <v>75</v>
      </c>
      <c r="F16" s="52" t="s">
        <v>20</v>
      </c>
      <c r="G16" s="65">
        <v>40734</v>
      </c>
      <c r="H16" s="35"/>
    </row>
    <row r="17" spans="1:8" ht="16.5" customHeight="1">
      <c r="A17" s="35">
        <f t="shared" si="0"/>
        <v>14</v>
      </c>
      <c r="B17" s="38">
        <v>3005</v>
      </c>
      <c r="C17" s="35" t="s">
        <v>110</v>
      </c>
      <c r="D17" s="35" t="s">
        <v>11</v>
      </c>
      <c r="E17" s="35" t="s">
        <v>100</v>
      </c>
      <c r="F17" s="52" t="s">
        <v>9</v>
      </c>
      <c r="G17" s="65">
        <v>40713</v>
      </c>
      <c r="H17" s="35"/>
    </row>
    <row r="18" spans="1:8" ht="16.5" customHeight="1">
      <c r="A18" s="35">
        <f t="shared" si="0"/>
        <v>15</v>
      </c>
      <c r="B18" s="38">
        <v>2959</v>
      </c>
      <c r="C18" s="35" t="s">
        <v>106</v>
      </c>
      <c r="D18" s="35" t="s">
        <v>108</v>
      </c>
      <c r="E18" s="35" t="s">
        <v>75</v>
      </c>
      <c r="F18" s="52" t="s">
        <v>20</v>
      </c>
      <c r="G18" s="41">
        <v>40734</v>
      </c>
      <c r="H18" s="35"/>
    </row>
    <row r="19" spans="1:8" ht="16.5" customHeight="1">
      <c r="A19" s="35">
        <f t="shared" si="0"/>
        <v>16</v>
      </c>
      <c r="B19" s="38">
        <v>2868</v>
      </c>
      <c r="C19" s="35" t="s">
        <v>78</v>
      </c>
      <c r="D19" s="35" t="s">
        <v>80</v>
      </c>
      <c r="E19" s="35" t="s">
        <v>75</v>
      </c>
      <c r="F19" s="52" t="s">
        <v>21</v>
      </c>
      <c r="G19" s="60">
        <v>40649</v>
      </c>
      <c r="H19" s="35"/>
    </row>
    <row r="20" spans="1:8" ht="16.5" customHeight="1">
      <c r="A20" s="35">
        <f t="shared" si="0"/>
        <v>17</v>
      </c>
      <c r="B20" s="38">
        <v>2566</v>
      </c>
      <c r="C20" s="35" t="s">
        <v>138</v>
      </c>
      <c r="D20" s="35" t="s">
        <v>107</v>
      </c>
      <c r="E20" s="35" t="s">
        <v>100</v>
      </c>
      <c r="F20" s="52" t="s">
        <v>34</v>
      </c>
      <c r="G20" s="39">
        <v>40832</v>
      </c>
      <c r="H20" s="35"/>
    </row>
    <row r="21" spans="1:8" ht="16.5" customHeight="1">
      <c r="A21" s="35">
        <f t="shared" si="0"/>
        <v>18</v>
      </c>
      <c r="B21" s="38">
        <v>2248</v>
      </c>
      <c r="C21" s="35" t="s">
        <v>123</v>
      </c>
      <c r="D21" s="35" t="s">
        <v>109</v>
      </c>
      <c r="E21" s="35" t="s">
        <v>29</v>
      </c>
      <c r="F21" s="52" t="s">
        <v>112</v>
      </c>
      <c r="G21" s="65">
        <v>40693</v>
      </c>
      <c r="H21" s="35"/>
    </row>
    <row r="22" spans="1:8" ht="16.5" customHeight="1">
      <c r="A22" s="35">
        <f t="shared" si="0"/>
        <v>19</v>
      </c>
      <c r="B22" s="38">
        <v>2237</v>
      </c>
      <c r="C22" s="35" t="s">
        <v>128</v>
      </c>
      <c r="D22" s="35" t="s">
        <v>146</v>
      </c>
      <c r="E22" s="35" t="s">
        <v>75</v>
      </c>
      <c r="F22" s="52" t="s">
        <v>19</v>
      </c>
      <c r="G22" s="65">
        <v>40790</v>
      </c>
      <c r="H22" s="35"/>
    </row>
    <row r="23" spans="1:8" ht="16.5" customHeight="1">
      <c r="A23" s="35">
        <f t="shared" si="0"/>
        <v>20</v>
      </c>
      <c r="B23" s="38">
        <v>2100</v>
      </c>
      <c r="C23" s="35" t="s">
        <v>124</v>
      </c>
      <c r="D23" s="35" t="s">
        <v>125</v>
      </c>
      <c r="E23" s="35" t="s">
        <v>75</v>
      </c>
      <c r="F23" s="52" t="s">
        <v>33</v>
      </c>
      <c r="G23" s="65">
        <v>40802</v>
      </c>
      <c r="H23" s="35"/>
    </row>
    <row r="24" spans="1:8" ht="16.5" customHeight="1">
      <c r="A24" s="35">
        <f t="shared" si="0"/>
        <v>21</v>
      </c>
      <c r="B24" s="38">
        <v>2029</v>
      </c>
      <c r="C24" s="35" t="s">
        <v>147</v>
      </c>
      <c r="D24" s="35" t="s">
        <v>148</v>
      </c>
      <c r="E24" s="35" t="s">
        <v>75</v>
      </c>
      <c r="F24" s="52" t="s">
        <v>33</v>
      </c>
      <c r="G24" s="65">
        <v>40802</v>
      </c>
      <c r="H24" s="35"/>
    </row>
    <row r="25" spans="1:8" ht="16.5" customHeight="1">
      <c r="A25" s="35">
        <f t="shared" si="0"/>
        <v>22</v>
      </c>
      <c r="B25" s="38">
        <v>1955</v>
      </c>
      <c r="C25" s="35" t="s">
        <v>97</v>
      </c>
      <c r="D25" s="35" t="s">
        <v>102</v>
      </c>
      <c r="E25" s="35" t="s">
        <v>100</v>
      </c>
      <c r="F25" s="52" t="s">
        <v>10</v>
      </c>
      <c r="G25" s="65">
        <v>40671</v>
      </c>
      <c r="H25" s="35"/>
    </row>
    <row r="26" spans="1:8" ht="16.5" customHeight="1">
      <c r="A26" s="35">
        <f t="shared" si="0"/>
        <v>23</v>
      </c>
      <c r="B26" s="38">
        <v>1918</v>
      </c>
      <c r="C26" s="35" t="s">
        <v>111</v>
      </c>
      <c r="D26" s="35" t="s">
        <v>11</v>
      </c>
      <c r="E26" s="35" t="s">
        <v>100</v>
      </c>
      <c r="F26" s="52" t="s">
        <v>8</v>
      </c>
      <c r="G26" s="65">
        <v>40696</v>
      </c>
      <c r="H26" s="35"/>
    </row>
    <row r="27" spans="1:8" ht="16.5" customHeight="1">
      <c r="A27" s="35">
        <f t="shared" si="0"/>
        <v>24</v>
      </c>
      <c r="B27" s="38">
        <v>1757</v>
      </c>
      <c r="C27" s="35" t="s">
        <v>98</v>
      </c>
      <c r="D27" s="35" t="s">
        <v>103</v>
      </c>
      <c r="E27" s="35" t="s">
        <v>100</v>
      </c>
      <c r="F27" s="52" t="s">
        <v>33</v>
      </c>
      <c r="G27" s="65">
        <v>40804</v>
      </c>
      <c r="H27" s="35"/>
    </row>
    <row r="28" spans="1:8" ht="16.5" customHeight="1">
      <c r="A28" s="35">
        <f t="shared" si="0"/>
        <v>25</v>
      </c>
      <c r="B28" s="38">
        <v>1276</v>
      </c>
      <c r="C28" s="82" t="s">
        <v>149</v>
      </c>
      <c r="D28" s="35" t="s">
        <v>101</v>
      </c>
      <c r="E28" s="35" t="s">
        <v>75</v>
      </c>
      <c r="F28" s="52" t="s">
        <v>33</v>
      </c>
      <c r="G28" s="65">
        <v>40802</v>
      </c>
      <c r="H28" s="35"/>
    </row>
    <row r="29" spans="1:8" ht="16.5" customHeight="1">
      <c r="A29" s="35">
        <f t="shared" si="0"/>
        <v>26</v>
      </c>
      <c r="B29" s="38">
        <v>1082</v>
      </c>
      <c r="C29" s="82" t="s">
        <v>150</v>
      </c>
      <c r="D29" s="35" t="s">
        <v>101</v>
      </c>
      <c r="E29" s="35" t="s">
        <v>75</v>
      </c>
      <c r="F29" s="52" t="s">
        <v>33</v>
      </c>
      <c r="G29" s="65">
        <v>40802</v>
      </c>
      <c r="H29" s="35"/>
    </row>
    <row r="30" spans="1:8" ht="16.5" customHeight="1">
      <c r="A30" s="36"/>
      <c r="B30" s="36"/>
      <c r="C30" s="36"/>
      <c r="D30" s="36"/>
      <c r="E30" s="36"/>
      <c r="F30" s="56"/>
      <c r="G30" s="40"/>
      <c r="H30" s="36"/>
    </row>
    <row r="31" ht="16.5" customHeight="1">
      <c r="A31" s="13" t="s">
        <v>92</v>
      </c>
    </row>
  </sheetData>
  <sheetProtection/>
  <autoFilter ref="A3:G6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2011-03-12T06:02:35Z</cp:lastPrinted>
  <dcterms:created xsi:type="dcterms:W3CDTF">2004-05-09T06:09:44Z</dcterms:created>
  <dcterms:modified xsi:type="dcterms:W3CDTF">2012-05-06T15:23:23Z</dcterms:modified>
  <cp:category/>
  <cp:version/>
  <cp:contentType/>
  <cp:contentStatus/>
</cp:coreProperties>
</file>