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115" tabRatio="619" activeTab="0"/>
  </bookViews>
  <sheets>
    <sheet name="チェックリスト" sheetId="1" r:id="rId1"/>
    <sheet name="女100" sheetId="2" r:id="rId2"/>
    <sheet name="女100追風参考" sheetId="3" r:id="rId3"/>
    <sheet name="女200" sheetId="4" r:id="rId4"/>
    <sheet name="女200追風参考" sheetId="5" r:id="rId5"/>
    <sheet name="女400" sheetId="6" r:id="rId6"/>
    <sheet name="女4×100R" sheetId="7" r:id="rId7"/>
    <sheet name="女4×400R" sheetId="8" r:id="rId8"/>
  </sheets>
  <definedNames>
    <definedName name="_xlnm._FilterDatabase" localSheetId="1" hidden="1">'女100'!$A$3:$H$66</definedName>
    <definedName name="_xlnm._FilterDatabase" localSheetId="2" hidden="1">'女100追風参考'!$A$3:$H$16</definedName>
    <definedName name="_xlnm._FilterDatabase" localSheetId="3" hidden="1">'女200'!$A$3:$H$7</definedName>
    <definedName name="_xlnm._FilterDatabase" localSheetId="4" hidden="1">'女200追風参考'!$A$3:$H$24</definedName>
    <definedName name="_xlnm._FilterDatabase" localSheetId="6" hidden="1">'女4×100R'!$A$3:$K$38</definedName>
    <definedName name="_xlnm._FilterDatabase" localSheetId="7" hidden="1">'女4×400R'!$A$3:$K$36</definedName>
    <definedName name="_xlnm._FilterDatabase" localSheetId="5" hidden="1">'女400'!$A$3:$G$35</definedName>
    <definedName name="index3" localSheetId="0">'チェックリスト'!$A$2:$H$15</definedName>
    <definedName name="_xlnm.Print_Titles" localSheetId="1">'女100'!$1:$3</definedName>
    <definedName name="_xlnm.Print_Titles" localSheetId="2">'女100追風参考'!$1:$3</definedName>
    <definedName name="_xlnm.Print_Titles" localSheetId="3">'女200'!$1:$3</definedName>
    <definedName name="_xlnm.Print_Titles" localSheetId="4">'女200追風参考'!$1:$3</definedName>
    <definedName name="_xlnm.Print_Titles" localSheetId="6">'女4×100R'!$1:$3</definedName>
    <definedName name="_xlnm.Print_Titles" localSheetId="7">'女4×400R'!$1:$3</definedName>
    <definedName name="_xlnm.Print_Titles" localSheetId="5">'女400'!$1:$3</definedName>
  </definedNames>
  <calcPr fullCalcOnLoad="1"/>
</workbook>
</file>

<file path=xl/sharedStrings.xml><?xml version="1.0" encoding="utf-8"?>
<sst xmlns="http://schemas.openxmlformats.org/spreadsheetml/2006/main" count="1378" uniqueCount="268">
  <si>
    <t>氏   名　</t>
  </si>
  <si>
    <t>大会名</t>
  </si>
  <si>
    <t>ﾚｰｽ区分</t>
  </si>
  <si>
    <t>ﾚｰｽ区分　</t>
  </si>
  <si>
    <t>年月日</t>
  </si>
  <si>
    <t>チーム名　</t>
  </si>
  <si>
    <t>競  技  会  名</t>
  </si>
  <si>
    <t>会 場</t>
  </si>
  <si>
    <t>ランク</t>
  </si>
  <si>
    <t>学校名</t>
  </si>
  <si>
    <t>風</t>
  </si>
  <si>
    <t>県総体</t>
  </si>
  <si>
    <t>県選手権</t>
  </si>
  <si>
    <t>普天間</t>
  </si>
  <si>
    <t>那覇西</t>
  </si>
  <si>
    <t>糸満</t>
  </si>
  <si>
    <t>那覇</t>
  </si>
  <si>
    <t>那覇国際</t>
  </si>
  <si>
    <t>中部商</t>
  </si>
  <si>
    <t>決勝</t>
  </si>
  <si>
    <t>備考</t>
  </si>
  <si>
    <t>予選</t>
  </si>
  <si>
    <t>～</t>
  </si>
  <si>
    <t>日程</t>
  </si>
  <si>
    <t>県総合</t>
  </si>
  <si>
    <t>首里</t>
  </si>
  <si>
    <t>女100</t>
  </si>
  <si>
    <t>女200</t>
  </si>
  <si>
    <t>女400</t>
  </si>
  <si>
    <t>女4×100R</t>
  </si>
  <si>
    <t>女4×400R</t>
  </si>
  <si>
    <t>混女200</t>
  </si>
  <si>
    <t>海邦記念</t>
  </si>
  <si>
    <t>決勝</t>
  </si>
  <si>
    <t>1走</t>
  </si>
  <si>
    <t>2走</t>
  </si>
  <si>
    <t>3走</t>
  </si>
  <si>
    <t>4走</t>
  </si>
  <si>
    <t>コザ</t>
  </si>
  <si>
    <t>ﾀｲﾑﾚｰｽ</t>
  </si>
  <si>
    <t>女100_2</t>
  </si>
  <si>
    <t>記録</t>
  </si>
  <si>
    <t>ﾗﾝｸ</t>
  </si>
  <si>
    <t>（略称）</t>
  </si>
  <si>
    <t>☆</t>
  </si>
  <si>
    <t>+0.9</t>
  </si>
  <si>
    <t>八重山</t>
  </si>
  <si>
    <t>那覇西</t>
  </si>
  <si>
    <t>中部商</t>
  </si>
  <si>
    <t>準決勝</t>
  </si>
  <si>
    <t>開邦</t>
  </si>
  <si>
    <t>宮古</t>
  </si>
  <si>
    <t>南風原</t>
  </si>
  <si>
    <t>+2.1</t>
  </si>
  <si>
    <t>+1.7</t>
  </si>
  <si>
    <t>-1.6</t>
  </si>
  <si>
    <t>那覇商</t>
  </si>
  <si>
    <t>女B200</t>
  </si>
  <si>
    <t>宮古工</t>
  </si>
  <si>
    <t>2013年度　高校女子ランキング（短距離）</t>
  </si>
  <si>
    <t>佐久川まりあ(3)</t>
  </si>
  <si>
    <t>+0.0</t>
  </si>
  <si>
    <t>松堂みなみ(2)</t>
  </si>
  <si>
    <t>眞境名有紗(3)</t>
  </si>
  <si>
    <t>宮城　　如(2)</t>
  </si>
  <si>
    <t>長嶺　杏里(3)</t>
  </si>
  <si>
    <t>上地　祐李(3)</t>
  </si>
  <si>
    <t>武内　　歩(3)</t>
  </si>
  <si>
    <t>照屋　智佳(2)</t>
  </si>
  <si>
    <t>2013年度　女子200m　高校ランキング</t>
  </si>
  <si>
    <t>☆</t>
  </si>
  <si>
    <t>嘉納　リサ(2)</t>
  </si>
  <si>
    <t>具志堅美織(1)</t>
  </si>
  <si>
    <t>岩永　梨沙(1)</t>
  </si>
  <si>
    <t>長濱　千佳(2)</t>
  </si>
  <si>
    <t>宮里　愛美(1)</t>
  </si>
  <si>
    <t>当山　　渚(3)</t>
  </si>
  <si>
    <t>城間　　望(3)</t>
  </si>
  <si>
    <t>呉屋　千夏(3)</t>
  </si>
  <si>
    <t>上原　麗夏(3)</t>
  </si>
  <si>
    <t>玉城　夏紀(2)</t>
  </si>
  <si>
    <t>安里　優香(2)</t>
  </si>
  <si>
    <t>金城　里奈(2)</t>
  </si>
  <si>
    <t>古謝さやか(3)</t>
  </si>
  <si>
    <t>大城　吏加(2)</t>
  </si>
  <si>
    <t>比嘉　玲奈(1)</t>
  </si>
  <si>
    <t>2013年度　女子4×100mR　高校ランキング</t>
  </si>
  <si>
    <t>第26回　海邦国体記念記録会兼国体選考会</t>
  </si>
  <si>
    <t>第64回  沖縄陸上競技選手権大会兼国体選考会</t>
  </si>
  <si>
    <t>第58回　沖縄県高等学校陸上競技対校選手権大会兼南九州地区予選大会</t>
  </si>
  <si>
    <t>砂川　ゆり(1)</t>
  </si>
  <si>
    <t>+4.8</t>
  </si>
  <si>
    <t>平良　さき(1)</t>
  </si>
  <si>
    <t>桂　　美貴(1)</t>
  </si>
  <si>
    <t>-1.3</t>
  </si>
  <si>
    <t>平良　真弓(2)</t>
  </si>
  <si>
    <t>伊佐奈那子(2)</t>
  </si>
  <si>
    <t>-1.9</t>
  </si>
  <si>
    <t>田場　聖奈(2)</t>
  </si>
  <si>
    <t>長嶺杏里(3)</t>
  </si>
  <si>
    <t>佐渡山みなみ(2)</t>
  </si>
  <si>
    <t>-0.7</t>
  </si>
  <si>
    <t>榮野川　友(1)</t>
  </si>
  <si>
    <t>岸本華和子(2)</t>
  </si>
  <si>
    <t>大城　有生(3)</t>
  </si>
  <si>
    <t>新本　華乃(2)</t>
  </si>
  <si>
    <t>上原　瑛奈(1)</t>
  </si>
  <si>
    <t>宮城　英賀(1)</t>
  </si>
  <si>
    <t>-2.4</t>
  </si>
  <si>
    <t>大城史乃(1)</t>
  </si>
  <si>
    <t>+3.7</t>
  </si>
  <si>
    <t>上野美南海(2)</t>
  </si>
  <si>
    <t>山里　奈那(2)</t>
  </si>
  <si>
    <t>下地　怜美(1)</t>
  </si>
  <si>
    <t>下地　　凜(2)</t>
  </si>
  <si>
    <t>比嘉利花子(1)</t>
  </si>
  <si>
    <t>北部農林</t>
  </si>
  <si>
    <t>+2.7</t>
  </si>
  <si>
    <t>大城　貴来(1)</t>
  </si>
  <si>
    <t>山里　奈未(1)</t>
  </si>
  <si>
    <t>新垣磨梨奈(1)</t>
  </si>
  <si>
    <t>+3.8</t>
  </si>
  <si>
    <t>+2.8</t>
  </si>
  <si>
    <t>+1.3</t>
  </si>
  <si>
    <t>川田　彩乃(2)</t>
  </si>
  <si>
    <t>古堅絵梨花(2)</t>
  </si>
  <si>
    <t>瀬底　綾香(2)</t>
  </si>
  <si>
    <t>混成</t>
  </si>
  <si>
    <t>2013年度　女子200m　高校ランキング（追風参考）28"00以内</t>
  </si>
  <si>
    <t>沖ｶﾄﾘｯｸ</t>
  </si>
  <si>
    <t>沖ｶﾄﾘｯｸ</t>
  </si>
  <si>
    <t>+4.7</t>
  </si>
  <si>
    <t>平良　花怜(1)</t>
  </si>
  <si>
    <t>浦崎　寛菜(1)</t>
  </si>
  <si>
    <t>+6.1</t>
  </si>
  <si>
    <t>+4.1</t>
  </si>
  <si>
    <t>+0.3</t>
  </si>
  <si>
    <t>當間　由佳(2)</t>
  </si>
  <si>
    <t>高良明日香(1)</t>
  </si>
  <si>
    <t>新城　朝恵(2)</t>
  </si>
  <si>
    <t>前泊　千香(1)</t>
  </si>
  <si>
    <t>比嘉　桜花(1)</t>
  </si>
  <si>
    <t>玉城　桃花(1)</t>
  </si>
  <si>
    <t>糸数亜紀穂(1)</t>
  </si>
  <si>
    <t>-3.0</t>
  </si>
  <si>
    <t>藏下　　碧(1)</t>
  </si>
  <si>
    <t>-2.5</t>
  </si>
  <si>
    <t>金城　海名(1)</t>
  </si>
  <si>
    <t>浦添工</t>
  </si>
  <si>
    <t>-3.5</t>
  </si>
  <si>
    <t>上里あやめ(3)</t>
  </si>
  <si>
    <t>大浦　　悠(3)</t>
  </si>
  <si>
    <t>石川</t>
  </si>
  <si>
    <t>佐和田亜弥(1)</t>
  </si>
  <si>
    <t>-1.1</t>
  </si>
  <si>
    <t>迎　　桃香(3)</t>
  </si>
  <si>
    <t>稲嶺　結華(1)</t>
  </si>
  <si>
    <t>前原</t>
  </si>
  <si>
    <t>-0.5</t>
  </si>
  <si>
    <t>予選</t>
  </si>
  <si>
    <t>普天間</t>
  </si>
  <si>
    <t>2013年度　女子100m　高校ランキング（追風参考）13"30以内</t>
  </si>
  <si>
    <t>2013年度　女子100m　高校ランキング</t>
  </si>
  <si>
    <t>宮古総実</t>
  </si>
  <si>
    <t>女200_2</t>
  </si>
  <si>
    <t>久高愛里菜(3)</t>
  </si>
  <si>
    <t>上原　桃香(3)</t>
  </si>
  <si>
    <t>吉濱沙也佳(3)</t>
  </si>
  <si>
    <t>西平　瑞希(3)</t>
  </si>
  <si>
    <t>嘉手苅桐子(3)</t>
  </si>
  <si>
    <t>久髙愛里菜(3)</t>
  </si>
  <si>
    <t>砂川　千春(3)</t>
  </si>
  <si>
    <t>砂川　まい(3)</t>
  </si>
  <si>
    <t>神谷優利香(2)</t>
  </si>
  <si>
    <t>2013年度　女子400m　高校ランキング</t>
  </si>
  <si>
    <t>後間　秋穂(3)</t>
  </si>
  <si>
    <t>多和田真子(1)</t>
  </si>
  <si>
    <t>仲宗根萌々香(1)</t>
  </si>
  <si>
    <t>山城理紗子(2)</t>
  </si>
  <si>
    <t>髙江洲紗良(2)</t>
  </si>
  <si>
    <t>野原　美華(1)</t>
  </si>
  <si>
    <t>糸満有紀子(3)</t>
  </si>
  <si>
    <t>大城　陽香(2)</t>
  </si>
  <si>
    <t>屋良美友奈(2)</t>
  </si>
  <si>
    <t>永井　美帆(2)</t>
  </si>
  <si>
    <t>比屋根夏南(2)</t>
  </si>
  <si>
    <t>松堂ミリア(2)</t>
  </si>
  <si>
    <t>砂川　夏澄(3)</t>
  </si>
  <si>
    <t>上里　星奈(2)</t>
  </si>
  <si>
    <t>砂川美也加(2)</t>
  </si>
  <si>
    <t>上原　瑞生(2)</t>
  </si>
  <si>
    <t>崎山めぐみ(1)</t>
  </si>
  <si>
    <t>2013年度　女子4×400mR　高校ランキング</t>
  </si>
  <si>
    <t>中部商</t>
  </si>
  <si>
    <t>第64回　全国高等学校陸上競技対校選手権大会南九州地区予選大会</t>
  </si>
  <si>
    <t>南九州</t>
  </si>
  <si>
    <t>熊本県総合</t>
  </si>
  <si>
    <t>第68回　国民体育大会最終選考会</t>
  </si>
  <si>
    <t>国体最終</t>
  </si>
  <si>
    <t>屋良美友奈</t>
  </si>
  <si>
    <t>国体最終</t>
  </si>
  <si>
    <t>那覇西</t>
  </si>
  <si>
    <t>中部商</t>
  </si>
  <si>
    <t>-3.2</t>
  </si>
  <si>
    <t>-2.7</t>
  </si>
  <si>
    <t>糸満</t>
  </si>
  <si>
    <t>高良明日香(1)</t>
  </si>
  <si>
    <t>平良　さき(1)</t>
  </si>
  <si>
    <t>照屋　智佳(1)</t>
  </si>
  <si>
    <t>第66回　全国高等学校陸上競技対校選手権大会</t>
  </si>
  <si>
    <t>ｲﾝﾀｰﾊｲ</t>
  </si>
  <si>
    <t>大分ﾄﾞｰﾑ</t>
  </si>
  <si>
    <t>第68回　九州陸上競技選手権大会</t>
  </si>
  <si>
    <t>九州選手権</t>
  </si>
  <si>
    <t>長崎県総合</t>
  </si>
  <si>
    <t>第28回　高等学校対校秋季陸上競技大会</t>
  </si>
  <si>
    <t>高校秋季</t>
  </si>
  <si>
    <t>第40回　沖縄県高等学校新人陸上競技大会</t>
  </si>
  <si>
    <t>県新人</t>
  </si>
  <si>
    <t>第68回　国民体育大会</t>
  </si>
  <si>
    <t>国体</t>
  </si>
  <si>
    <t>東京・味の素</t>
  </si>
  <si>
    <t>第31回全九州高等学校新人陸上競技大会</t>
  </si>
  <si>
    <t>九州新人</t>
  </si>
  <si>
    <t>佐賀県総合</t>
  </si>
  <si>
    <t>伊藝さくら(1)</t>
  </si>
  <si>
    <t>植田　紗蘭(1)</t>
  </si>
  <si>
    <t>北山</t>
  </si>
  <si>
    <t>砂川　優花(1)</t>
  </si>
  <si>
    <t>仲本久美子(1)</t>
  </si>
  <si>
    <t>金城　愛菜(2)</t>
  </si>
  <si>
    <t>與久田藍香(1)</t>
  </si>
  <si>
    <t>平良　侑里(1)</t>
  </si>
  <si>
    <t>浦添</t>
  </si>
  <si>
    <t>名嘉　　渓(2)</t>
  </si>
  <si>
    <t>喜舍場友梨(2)</t>
  </si>
  <si>
    <t>松尾　栞里(1)</t>
  </si>
  <si>
    <t>-0.8</t>
  </si>
  <si>
    <t>宮古総合実</t>
  </si>
  <si>
    <t>東恩納愛海(2)</t>
  </si>
  <si>
    <t>+0.5</t>
  </si>
  <si>
    <t>+0.2</t>
  </si>
  <si>
    <t>-0.6</t>
  </si>
  <si>
    <t>予選</t>
  </si>
  <si>
    <t>佐久川牧奈(1)</t>
  </si>
  <si>
    <t>福里　梨紗(2)</t>
  </si>
  <si>
    <t>-0.4</t>
  </si>
  <si>
    <t>-0.9</t>
  </si>
  <si>
    <t>-0.2</t>
  </si>
  <si>
    <t>熊野　瀬七(2)</t>
  </si>
  <si>
    <t>田端　真実(1)</t>
  </si>
  <si>
    <t>久米島</t>
  </si>
  <si>
    <t>嘉弥真加連(2)</t>
  </si>
  <si>
    <t>嘉手苅桐子(2)</t>
  </si>
  <si>
    <t>治谷　祐奈(1)</t>
  </si>
  <si>
    <t>大嶺　彩夏(2)</t>
  </si>
  <si>
    <t>真栄田美久(1)</t>
  </si>
  <si>
    <t>宮城野乃香(1)</t>
  </si>
  <si>
    <t>宮城　うみ(1)</t>
  </si>
  <si>
    <t>城間　琴音(2)</t>
  </si>
  <si>
    <t>井上マリナ(2)</t>
  </si>
  <si>
    <t>徳本　鈴奈(2)</t>
  </si>
  <si>
    <t>町田　琴乃(2)</t>
  </si>
  <si>
    <t>比嘉千菜乃(2)</t>
  </si>
  <si>
    <t>+3.7</t>
  </si>
  <si>
    <t>+4.4</t>
  </si>
  <si>
    <t>+5.4</t>
  </si>
  <si>
    <t>ｲﾝﾀｰﾊｲ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</si>
</sst>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[&gt;9999]##&quot;:&quot;##&quot;.&quot;##;##&quot;.&quot;##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14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4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49" fontId="0" fillId="0" borderId="0" xfId="0" applyNumberFormat="1" applyFill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49" fontId="0" fillId="0" borderId="12" xfId="0" applyNumberFormat="1" applyFill="1" applyBorder="1" applyAlignment="1">
      <alignment horizontal="center" vertical="center" shrinkToFit="1"/>
    </xf>
    <xf numFmtId="14" fontId="0" fillId="0" borderId="17" xfId="0" applyNumberForma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194" fontId="0" fillId="0" borderId="10" xfId="0" applyNumberFormat="1" applyFill="1" applyBorder="1" applyAlignment="1">
      <alignment vertical="center"/>
    </xf>
    <xf numFmtId="194" fontId="0" fillId="0" borderId="17" xfId="0" applyNumberFormat="1" applyFill="1" applyBorder="1" applyAlignment="1">
      <alignment vertical="center"/>
    </xf>
    <xf numFmtId="49" fontId="0" fillId="0" borderId="19" xfId="0" applyNumberFormat="1" applyFill="1" applyBorder="1" applyAlignment="1">
      <alignment vertical="center"/>
    </xf>
    <xf numFmtId="194" fontId="0" fillId="0" borderId="0" xfId="0" applyNumberFormat="1" applyFill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94" fontId="0" fillId="0" borderId="10" xfId="0" applyNumberFormat="1" applyFont="1" applyFill="1" applyBorder="1" applyAlignment="1">
      <alignment vertical="center"/>
    </xf>
    <xf numFmtId="194" fontId="0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193" fontId="0" fillId="0" borderId="20" xfId="0" applyNumberFormat="1" applyFont="1" applyFill="1" applyBorder="1" applyAlignment="1">
      <alignment horizontal="right" vertical="center"/>
    </xf>
    <xf numFmtId="14" fontId="0" fillId="0" borderId="22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193" fontId="0" fillId="0" borderId="17" xfId="0" applyNumberFormat="1" applyFont="1" applyFill="1" applyBorder="1" applyAlignment="1">
      <alignment horizontal="right" vertical="center"/>
    </xf>
    <xf numFmtId="14" fontId="0" fillId="0" borderId="18" xfId="0" applyNumberFormat="1" applyFont="1" applyFill="1" applyBorder="1" applyAlignment="1">
      <alignment vertical="center"/>
    </xf>
    <xf numFmtId="193" fontId="0" fillId="0" borderId="17" xfId="0" applyNumberForma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49" fontId="0" fillId="0" borderId="17" xfId="0" applyNumberFormat="1" applyFill="1" applyBorder="1" applyAlignment="1">
      <alignment horizontal="right" vertical="center"/>
    </xf>
    <xf numFmtId="193" fontId="0" fillId="0" borderId="17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193" fontId="0" fillId="0" borderId="20" xfId="0" applyNumberFormat="1" applyFont="1" applyFill="1" applyBorder="1" applyAlignment="1">
      <alignment horizontal="right"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14" fontId="0" fillId="0" borderId="22" xfId="0" applyNumberFormat="1" applyFont="1" applyFill="1" applyBorder="1" applyAlignment="1">
      <alignment vertical="center" shrinkToFit="1"/>
    </xf>
    <xf numFmtId="193" fontId="0" fillId="0" borderId="10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193" fontId="0" fillId="0" borderId="17" xfId="0" applyNumberFormat="1" applyFont="1" applyFill="1" applyBorder="1" applyAlignment="1">
      <alignment vertical="center" shrinkToFit="1"/>
    </xf>
    <xf numFmtId="14" fontId="0" fillId="0" borderId="18" xfId="0" applyNumberFormat="1" applyFont="1" applyFill="1" applyBorder="1" applyAlignment="1">
      <alignment vertical="center" shrinkToFit="1"/>
    </xf>
    <xf numFmtId="0" fontId="0" fillId="0" borderId="23" xfId="0" applyFill="1" applyBorder="1" applyAlignment="1">
      <alignment vertical="center"/>
    </xf>
    <xf numFmtId="194" fontId="0" fillId="0" borderId="19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 shrinkToFit="1"/>
    </xf>
    <xf numFmtId="193" fontId="0" fillId="0" borderId="20" xfId="0" applyNumberFormat="1" applyFill="1" applyBorder="1" applyAlignment="1">
      <alignment vertical="center" shrinkToFit="1"/>
    </xf>
    <xf numFmtId="49" fontId="0" fillId="0" borderId="25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4" fontId="0" fillId="0" borderId="25" xfId="0" applyNumberForma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4" fontId="0" fillId="0" borderId="20" xfId="0" applyNumberFormat="1" applyFill="1" applyBorder="1" applyAlignment="1">
      <alignment vertical="center"/>
    </xf>
    <xf numFmtId="49" fontId="0" fillId="0" borderId="20" xfId="0" applyNumberFormat="1" applyFill="1" applyBorder="1" applyAlignment="1">
      <alignment horizontal="right" vertical="center"/>
    </xf>
    <xf numFmtId="193" fontId="0" fillId="0" borderId="20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94" fontId="0" fillId="33" borderId="10" xfId="0" applyNumberFormat="1" applyFill="1" applyBorder="1" applyAlignment="1">
      <alignment vertical="center"/>
    </xf>
    <xf numFmtId="49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33" borderId="20" xfId="0" applyNumberFormat="1" applyFill="1" applyBorder="1" applyAlignment="1">
      <alignment vertical="center"/>
    </xf>
    <xf numFmtId="49" fontId="0" fillId="33" borderId="20" xfId="0" applyNumberForma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193" fontId="0" fillId="33" borderId="20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93" fontId="0" fillId="0" borderId="20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91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191" fontId="3" fillId="0" borderId="30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91" fontId="3" fillId="0" borderId="29" xfId="0" applyNumberFormat="1" applyFont="1" applyFill="1" applyBorder="1" applyAlignment="1">
      <alignment vertical="center" shrinkToFit="1"/>
    </xf>
    <xf numFmtId="192" fontId="3" fillId="0" borderId="30" xfId="0" applyNumberFormat="1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191" fontId="3" fillId="0" borderId="30" xfId="0" applyNumberFormat="1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191" fontId="3" fillId="0" borderId="32" xfId="0" applyNumberFormat="1" applyFont="1" applyFill="1" applyBorder="1" applyAlignment="1">
      <alignment vertical="center"/>
    </xf>
    <xf numFmtId="192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91" fontId="3" fillId="0" borderId="33" xfId="0" applyNumberFormat="1" applyFont="1" applyFill="1" applyBorder="1" applyAlignment="1">
      <alignment vertical="center"/>
    </xf>
    <xf numFmtId="192" fontId="3" fillId="0" borderId="34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194" fontId="0" fillId="33" borderId="19" xfId="0" applyNumberForma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193" fontId="0" fillId="33" borderId="19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93" fontId="0" fillId="33" borderId="20" xfId="0" applyNumberForma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94" fontId="0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shrinkToFit="1"/>
    </xf>
    <xf numFmtId="193" fontId="0" fillId="0" borderId="20" xfId="0" applyNumberFormat="1" applyFont="1" applyFill="1" applyBorder="1" applyAlignment="1">
      <alignment vertical="center" shrinkToFit="1"/>
    </xf>
    <xf numFmtId="192" fontId="3" fillId="0" borderId="37" xfId="0" applyNumberFormat="1" applyFont="1" applyFill="1" applyBorder="1" applyAlignment="1">
      <alignment horizontal="center" vertical="center" shrinkToFit="1"/>
    </xf>
    <xf numFmtId="191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91" fontId="3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14" fontId="0" fillId="0" borderId="14" xfId="0" applyNumberFormat="1" applyFont="1" applyFill="1" applyBorder="1" applyAlignment="1">
      <alignment vertical="center" shrinkToFit="1"/>
    </xf>
    <xf numFmtId="0" fontId="0" fillId="0" borderId="38" xfId="0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14" fontId="0" fillId="0" borderId="14" xfId="0" applyNumberFormat="1" applyFill="1" applyBorder="1" applyAlignment="1">
      <alignment vertical="center" shrinkToFit="1"/>
    </xf>
    <xf numFmtId="0" fontId="0" fillId="0" borderId="10" xfId="0" applyNumberFormat="1" applyFont="1" applyFill="1" applyBorder="1" applyAlignment="1">
      <alignment vertical="center" shrinkToFit="1"/>
    </xf>
    <xf numFmtId="193" fontId="0" fillId="0" borderId="10" xfId="0" applyNumberFormat="1" applyFont="1" applyFill="1" applyBorder="1" applyAlignment="1">
      <alignment horizontal="right" vertical="center" shrinkToFit="1"/>
    </xf>
    <xf numFmtId="0" fontId="0" fillId="33" borderId="38" xfId="0" applyFill="1" applyBorder="1" applyAlignment="1">
      <alignment vertical="center"/>
    </xf>
    <xf numFmtId="0" fontId="0" fillId="33" borderId="25" xfId="0" applyFill="1" applyBorder="1" applyAlignment="1">
      <alignment horizontal="right" vertical="center"/>
    </xf>
    <xf numFmtId="14" fontId="0" fillId="33" borderId="25" xfId="0" applyNumberForma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14" fontId="0" fillId="33" borderId="10" xfId="0" applyNumberForma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14" fontId="0" fillId="0" borderId="24" xfId="0" applyNumberFormat="1" applyFont="1" applyFill="1" applyBorder="1" applyAlignment="1">
      <alignment vertical="center" shrinkToFit="1"/>
    </xf>
    <xf numFmtId="14" fontId="0" fillId="0" borderId="26" xfId="0" applyNumberFormat="1" applyFont="1" applyFill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vertical="center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92" fontId="3" fillId="0" borderId="30" xfId="0" applyNumberFormat="1" applyFont="1" applyFill="1" applyBorder="1" applyAlignment="1">
      <alignment horizontal="center" vertical="center"/>
    </xf>
    <xf numFmtId="192" fontId="3" fillId="0" borderId="37" xfId="0" applyNumberFormat="1" applyFont="1" applyFill="1" applyBorder="1" applyAlignment="1">
      <alignment vertical="center"/>
    </xf>
    <xf numFmtId="0" fontId="0" fillId="0" borderId="25" xfId="0" applyFill="1" applyBorder="1" applyAlignment="1">
      <alignment horizontal="right" vertical="center"/>
    </xf>
    <xf numFmtId="0" fontId="0" fillId="0" borderId="25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F15" sqref="F15"/>
    </sheetView>
  </sheetViews>
  <sheetFormatPr defaultColWidth="9.00390625" defaultRowHeight="18.75" customHeight="1"/>
  <cols>
    <col min="1" max="1" width="5.125" style="35" customWidth="1"/>
    <col min="2" max="2" width="3.375" style="99" customWidth="1"/>
    <col min="3" max="3" width="2.375" style="99" customWidth="1"/>
    <col min="4" max="4" width="5.125" style="35" customWidth="1"/>
    <col min="5" max="5" width="3.375" style="35" customWidth="1"/>
    <col min="6" max="6" width="37.25390625" style="35" customWidth="1"/>
    <col min="7" max="7" width="10.125" style="35" customWidth="1"/>
    <col min="8" max="8" width="12.25390625" style="35" bestFit="1" customWidth="1"/>
    <col min="9" max="17" width="4.375" style="35" customWidth="1"/>
    <col min="18" max="18" width="6.875" style="35" customWidth="1"/>
    <col min="19" max="16384" width="9.00390625" style="35" customWidth="1"/>
  </cols>
  <sheetData>
    <row r="1" spans="1:3" s="91" customFormat="1" ht="18.75" customHeight="1">
      <c r="A1" s="91" t="s">
        <v>59</v>
      </c>
      <c r="B1" s="92"/>
      <c r="C1" s="92"/>
    </row>
    <row r="2" spans="1:17" s="99" customFormat="1" ht="18.75" customHeight="1">
      <c r="A2" s="168" t="s">
        <v>23</v>
      </c>
      <c r="B2" s="169"/>
      <c r="C2" s="169"/>
      <c r="D2" s="169"/>
      <c r="E2" s="170"/>
      <c r="F2" s="94" t="s">
        <v>6</v>
      </c>
      <c r="G2" s="93" t="s">
        <v>43</v>
      </c>
      <c r="H2" s="95" t="s">
        <v>7</v>
      </c>
      <c r="I2" s="96" t="s">
        <v>26</v>
      </c>
      <c r="J2" s="96" t="s">
        <v>27</v>
      </c>
      <c r="K2" s="96" t="s">
        <v>28</v>
      </c>
      <c r="L2" s="96" t="s">
        <v>29</v>
      </c>
      <c r="M2" s="97" t="s">
        <v>30</v>
      </c>
      <c r="N2" s="96" t="s">
        <v>57</v>
      </c>
      <c r="O2" s="97" t="s">
        <v>40</v>
      </c>
      <c r="P2" s="97" t="s">
        <v>164</v>
      </c>
      <c r="Q2" s="98" t="s">
        <v>31</v>
      </c>
    </row>
    <row r="3" spans="1:17" ht="18.75" customHeight="1">
      <c r="A3" s="100">
        <v>41384</v>
      </c>
      <c r="B3" s="106">
        <f>A3</f>
        <v>41384</v>
      </c>
      <c r="C3" s="101" t="s">
        <v>22</v>
      </c>
      <c r="D3" s="102">
        <v>41385</v>
      </c>
      <c r="E3" s="134">
        <f>D3</f>
        <v>41385</v>
      </c>
      <c r="F3" s="103" t="s">
        <v>87</v>
      </c>
      <c r="G3" s="103" t="s">
        <v>32</v>
      </c>
      <c r="H3" s="36" t="s">
        <v>24</v>
      </c>
      <c r="I3" s="144" t="s">
        <v>44</v>
      </c>
      <c r="J3" s="144" t="s">
        <v>70</v>
      </c>
      <c r="K3" s="144" t="s">
        <v>44</v>
      </c>
      <c r="L3" s="144" t="s">
        <v>44</v>
      </c>
      <c r="M3" s="144" t="s">
        <v>44</v>
      </c>
      <c r="N3" s="144" t="s">
        <v>44</v>
      </c>
      <c r="O3" s="144" t="s">
        <v>44</v>
      </c>
      <c r="P3" s="144" t="s">
        <v>44</v>
      </c>
      <c r="Q3" s="159"/>
    </row>
    <row r="4" spans="1:17" ht="18.75" customHeight="1">
      <c r="A4" s="105">
        <v>41412</v>
      </c>
      <c r="B4" s="106">
        <v>41041</v>
      </c>
      <c r="C4" s="107" t="s">
        <v>22</v>
      </c>
      <c r="D4" s="108">
        <v>41413</v>
      </c>
      <c r="E4" s="134">
        <v>41042</v>
      </c>
      <c r="F4" s="109" t="s">
        <v>88</v>
      </c>
      <c r="G4" s="109" t="s">
        <v>12</v>
      </c>
      <c r="H4" s="110" t="s">
        <v>24</v>
      </c>
      <c r="I4" s="104" t="s">
        <v>44</v>
      </c>
      <c r="J4" s="104" t="s">
        <v>44</v>
      </c>
      <c r="K4" s="104" t="s">
        <v>44</v>
      </c>
      <c r="L4" s="104" t="s">
        <v>44</v>
      </c>
      <c r="M4" s="104" t="s">
        <v>44</v>
      </c>
      <c r="N4" s="104" t="s">
        <v>44</v>
      </c>
      <c r="O4" s="158"/>
      <c r="P4" s="158"/>
      <c r="Q4" s="111" t="s">
        <v>44</v>
      </c>
    </row>
    <row r="5" spans="1:17" ht="18.75" customHeight="1">
      <c r="A5" s="105">
        <v>41426</v>
      </c>
      <c r="B5" s="106">
        <v>41042</v>
      </c>
      <c r="C5" s="107" t="s">
        <v>22</v>
      </c>
      <c r="D5" s="108">
        <v>41429</v>
      </c>
      <c r="E5" s="134">
        <v>41043</v>
      </c>
      <c r="F5" s="109" t="s">
        <v>89</v>
      </c>
      <c r="G5" s="109" t="s">
        <v>12</v>
      </c>
      <c r="H5" s="110" t="s">
        <v>24</v>
      </c>
      <c r="I5" s="104" t="s">
        <v>44</v>
      </c>
      <c r="J5" s="104" t="s">
        <v>44</v>
      </c>
      <c r="K5" s="104" t="s">
        <v>44</v>
      </c>
      <c r="L5" s="104" t="s">
        <v>44</v>
      </c>
      <c r="M5" s="104" t="s">
        <v>44</v>
      </c>
      <c r="N5" s="158"/>
      <c r="O5" s="158"/>
      <c r="P5" s="158"/>
      <c r="Q5" s="111" t="s">
        <v>44</v>
      </c>
    </row>
    <row r="6" spans="1:17" ht="18.75" customHeight="1">
      <c r="A6" s="105">
        <v>41438</v>
      </c>
      <c r="B6" s="106">
        <f>A6</f>
        <v>41438</v>
      </c>
      <c r="C6" s="107" t="s">
        <v>22</v>
      </c>
      <c r="D6" s="108">
        <v>41441</v>
      </c>
      <c r="E6" s="134">
        <f>D6</f>
        <v>41441</v>
      </c>
      <c r="F6" s="109" t="s">
        <v>194</v>
      </c>
      <c r="G6" s="109" t="s">
        <v>195</v>
      </c>
      <c r="H6" s="110" t="s">
        <v>196</v>
      </c>
      <c r="I6" s="104" t="s">
        <v>44</v>
      </c>
      <c r="J6" s="104" t="s">
        <v>44</v>
      </c>
      <c r="K6" s="104" t="s">
        <v>44</v>
      </c>
      <c r="L6" s="104" t="s">
        <v>44</v>
      </c>
      <c r="M6" s="104" t="s">
        <v>44</v>
      </c>
      <c r="N6" s="158"/>
      <c r="O6" s="158"/>
      <c r="P6" s="158"/>
      <c r="Q6" s="111" t="s">
        <v>44</v>
      </c>
    </row>
    <row r="7" spans="1:17" ht="18.75" customHeight="1">
      <c r="A7" s="100">
        <v>41461</v>
      </c>
      <c r="B7" s="106">
        <f>A7</f>
        <v>41461</v>
      </c>
      <c r="C7" s="107" t="s">
        <v>22</v>
      </c>
      <c r="D7" s="108">
        <v>41462</v>
      </c>
      <c r="E7" s="134">
        <f>D7</f>
        <v>41462</v>
      </c>
      <c r="F7" s="103" t="s">
        <v>197</v>
      </c>
      <c r="G7" s="103" t="s">
        <v>198</v>
      </c>
      <c r="H7" s="36" t="s">
        <v>24</v>
      </c>
      <c r="I7" s="104" t="s">
        <v>44</v>
      </c>
      <c r="J7" s="158"/>
      <c r="K7" s="104" t="s">
        <v>44</v>
      </c>
      <c r="L7" s="158"/>
      <c r="M7" s="158"/>
      <c r="N7" s="104" t="s">
        <v>44</v>
      </c>
      <c r="O7" s="158"/>
      <c r="P7" s="158"/>
      <c r="Q7" s="166"/>
    </row>
    <row r="8" spans="1:17" ht="18.75" customHeight="1">
      <c r="A8" s="135">
        <v>41485</v>
      </c>
      <c r="B8" s="106">
        <f aca="true" t="shared" si="0" ref="B8:B13">A8</f>
        <v>41485</v>
      </c>
      <c r="C8" s="107" t="s">
        <v>22</v>
      </c>
      <c r="D8" s="137">
        <v>41489</v>
      </c>
      <c r="E8" s="134">
        <f aca="true" t="shared" si="1" ref="E8:E13">D8</f>
        <v>41489</v>
      </c>
      <c r="F8" s="138" t="s">
        <v>209</v>
      </c>
      <c r="G8" s="140" t="s">
        <v>210</v>
      </c>
      <c r="H8" s="36" t="s">
        <v>211</v>
      </c>
      <c r="I8" s="158"/>
      <c r="J8" s="158"/>
      <c r="K8" s="104" t="s">
        <v>44</v>
      </c>
      <c r="L8" s="158"/>
      <c r="M8" s="158"/>
      <c r="N8" s="158"/>
      <c r="O8" s="158"/>
      <c r="P8" s="158"/>
      <c r="Q8" s="166"/>
    </row>
    <row r="9" spans="1:17" ht="18.75" customHeight="1">
      <c r="A9" s="135">
        <v>41509</v>
      </c>
      <c r="B9" s="106">
        <f t="shared" si="0"/>
        <v>41509</v>
      </c>
      <c r="C9" s="107" t="s">
        <v>22</v>
      </c>
      <c r="D9" s="137">
        <v>41511</v>
      </c>
      <c r="E9" s="134">
        <f t="shared" si="1"/>
        <v>41511</v>
      </c>
      <c r="F9" s="138" t="s">
        <v>212</v>
      </c>
      <c r="G9" s="140" t="s">
        <v>213</v>
      </c>
      <c r="H9" s="36" t="s">
        <v>214</v>
      </c>
      <c r="I9" s="104" t="s">
        <v>44</v>
      </c>
      <c r="J9" s="104" t="s">
        <v>44</v>
      </c>
      <c r="K9" s="158"/>
      <c r="L9" s="104" t="s">
        <v>44</v>
      </c>
      <c r="M9" s="158"/>
      <c r="N9" s="158"/>
      <c r="O9" s="158"/>
      <c r="P9" s="158"/>
      <c r="Q9" s="166"/>
    </row>
    <row r="10" spans="1:17" ht="18.75" customHeight="1">
      <c r="A10" s="135">
        <v>41524</v>
      </c>
      <c r="B10" s="106">
        <f t="shared" si="0"/>
        <v>41524</v>
      </c>
      <c r="C10" s="107" t="s">
        <v>22</v>
      </c>
      <c r="D10" s="137">
        <v>41525</v>
      </c>
      <c r="E10" s="134">
        <f t="shared" si="1"/>
        <v>41525</v>
      </c>
      <c r="F10" s="138" t="s">
        <v>215</v>
      </c>
      <c r="G10" s="140" t="s">
        <v>216</v>
      </c>
      <c r="H10" s="36" t="s">
        <v>24</v>
      </c>
      <c r="I10" s="104" t="s">
        <v>44</v>
      </c>
      <c r="J10" s="104" t="s">
        <v>44</v>
      </c>
      <c r="K10" s="104" t="s">
        <v>44</v>
      </c>
      <c r="L10" s="104" t="s">
        <v>44</v>
      </c>
      <c r="M10" s="104" t="s">
        <v>44</v>
      </c>
      <c r="N10" s="158"/>
      <c r="O10" s="158"/>
      <c r="P10" s="158"/>
      <c r="Q10" s="111" t="s">
        <v>44</v>
      </c>
    </row>
    <row r="11" spans="1:17" ht="18.75" customHeight="1">
      <c r="A11" s="105">
        <v>41537</v>
      </c>
      <c r="B11" s="106">
        <v>41537</v>
      </c>
      <c r="C11" s="136" t="s">
        <v>22</v>
      </c>
      <c r="D11" s="108">
        <v>41539</v>
      </c>
      <c r="E11" s="134">
        <v>41539</v>
      </c>
      <c r="F11" s="138" t="s">
        <v>217</v>
      </c>
      <c r="G11" s="139" t="s">
        <v>218</v>
      </c>
      <c r="H11" s="110" t="s">
        <v>24</v>
      </c>
      <c r="I11" s="104" t="s">
        <v>44</v>
      </c>
      <c r="J11" s="104" t="s">
        <v>44</v>
      </c>
      <c r="K11" s="104" t="s">
        <v>44</v>
      </c>
      <c r="L11" s="104" t="s">
        <v>44</v>
      </c>
      <c r="M11" s="104" t="s">
        <v>44</v>
      </c>
      <c r="N11" s="158"/>
      <c r="O11" s="158"/>
      <c r="P11" s="158"/>
      <c r="Q11" s="111" t="s">
        <v>44</v>
      </c>
    </row>
    <row r="12" spans="1:17" ht="18.75" customHeight="1">
      <c r="A12" s="105">
        <v>41551</v>
      </c>
      <c r="B12" s="106">
        <f>A12</f>
        <v>41551</v>
      </c>
      <c r="C12" s="107" t="s">
        <v>22</v>
      </c>
      <c r="D12" s="108">
        <v>41555</v>
      </c>
      <c r="E12" s="134">
        <f>D12</f>
        <v>41555</v>
      </c>
      <c r="F12" s="138" t="s">
        <v>219</v>
      </c>
      <c r="G12" s="139" t="s">
        <v>220</v>
      </c>
      <c r="H12" s="110" t="s">
        <v>221</v>
      </c>
      <c r="I12" s="158"/>
      <c r="J12" s="158"/>
      <c r="K12" s="158"/>
      <c r="L12" s="158"/>
      <c r="M12" s="158"/>
      <c r="N12" s="104" t="s">
        <v>44</v>
      </c>
      <c r="O12" s="158"/>
      <c r="P12" s="158"/>
      <c r="Q12" s="166"/>
    </row>
    <row r="13" spans="1:17" ht="18.75" customHeight="1">
      <c r="A13" s="100">
        <v>41558</v>
      </c>
      <c r="B13" s="171">
        <f>A13</f>
        <v>41558</v>
      </c>
      <c r="C13" s="107" t="s">
        <v>22</v>
      </c>
      <c r="D13" s="102">
        <v>41560</v>
      </c>
      <c r="E13" s="172">
        <f>D13</f>
        <v>41560</v>
      </c>
      <c r="F13" s="103" t="s">
        <v>222</v>
      </c>
      <c r="G13" s="103" t="s">
        <v>223</v>
      </c>
      <c r="H13" s="36" t="s">
        <v>224</v>
      </c>
      <c r="I13" s="104" t="s">
        <v>44</v>
      </c>
      <c r="J13" s="104" t="s">
        <v>44</v>
      </c>
      <c r="K13" s="104" t="s">
        <v>44</v>
      </c>
      <c r="L13" s="104" t="s">
        <v>44</v>
      </c>
      <c r="M13" s="104" t="s">
        <v>44</v>
      </c>
      <c r="N13" s="158"/>
      <c r="O13" s="158"/>
      <c r="P13" s="158"/>
      <c r="Q13" s="111" t="s">
        <v>44</v>
      </c>
    </row>
    <row r="14" spans="1:17" ht="18.75" customHeight="1">
      <c r="A14" s="135"/>
      <c r="B14" s="106"/>
      <c r="C14" s="136"/>
      <c r="D14" s="137"/>
      <c r="E14" s="134"/>
      <c r="F14" s="138"/>
      <c r="G14" s="138"/>
      <c r="H14" s="140"/>
      <c r="I14" s="104"/>
      <c r="J14" s="104"/>
      <c r="K14" s="104"/>
      <c r="L14" s="104"/>
      <c r="M14" s="104"/>
      <c r="N14" s="104"/>
      <c r="O14" s="104"/>
      <c r="P14" s="145"/>
      <c r="Q14" s="111"/>
    </row>
    <row r="15" spans="1:17" ht="18.75" customHeight="1">
      <c r="A15" s="135"/>
      <c r="B15" s="106"/>
      <c r="C15" s="136"/>
      <c r="D15" s="137"/>
      <c r="E15" s="134"/>
      <c r="F15" s="138"/>
      <c r="G15" s="138"/>
      <c r="H15" s="36"/>
      <c r="I15" s="104"/>
      <c r="J15" s="104"/>
      <c r="K15" s="104"/>
      <c r="L15" s="104"/>
      <c r="M15" s="104"/>
      <c r="N15" s="104"/>
      <c r="O15" s="104"/>
      <c r="P15" s="145"/>
      <c r="Q15" s="111"/>
    </row>
    <row r="16" spans="1:17" ht="18.75" customHeight="1">
      <c r="A16" s="112"/>
      <c r="B16" s="113"/>
      <c r="C16" s="114"/>
      <c r="D16" s="115"/>
      <c r="E16" s="116"/>
      <c r="F16" s="117"/>
      <c r="G16" s="117"/>
      <c r="H16" s="37"/>
      <c r="I16" s="37"/>
      <c r="J16" s="37"/>
      <c r="K16" s="37"/>
      <c r="L16" s="37"/>
      <c r="M16" s="37"/>
      <c r="N16" s="118"/>
      <c r="O16" s="118"/>
      <c r="P16" s="118"/>
      <c r="Q16" s="119"/>
    </row>
    <row r="17" spans="9:17" ht="18.75" customHeight="1">
      <c r="I17" s="120"/>
      <c r="J17" s="120"/>
      <c r="K17" s="120"/>
      <c r="L17" s="120"/>
      <c r="M17" s="120"/>
      <c r="N17" s="120"/>
      <c r="O17" s="120"/>
      <c r="P17" s="120"/>
      <c r="Q17" s="120"/>
    </row>
    <row r="18" spans="9:17" ht="18.75" customHeight="1">
      <c r="I18" s="120"/>
      <c r="J18" s="120"/>
      <c r="K18" s="120"/>
      <c r="L18" s="120"/>
      <c r="M18" s="120"/>
      <c r="N18" s="120"/>
      <c r="O18" s="120"/>
      <c r="P18" s="120"/>
      <c r="Q18" s="120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C63" sqref="C63"/>
    </sheetView>
  </sheetViews>
  <sheetFormatPr defaultColWidth="9.00390625" defaultRowHeight="16.5" customHeight="1"/>
  <cols>
    <col min="1" max="1" width="3.75390625" style="2" customWidth="1"/>
    <col min="2" max="2" width="7.375" style="2" customWidth="1"/>
    <col min="3" max="3" width="5.125" style="2" customWidth="1"/>
    <col min="4" max="4" width="16.25390625" style="2" customWidth="1"/>
    <col min="5" max="5" width="13.00390625" style="2" bestFit="1" customWidth="1"/>
    <col min="6" max="6" width="11.25390625" style="2" customWidth="1"/>
    <col min="7" max="7" width="11.125" style="2" bestFit="1" customWidth="1"/>
    <col min="8" max="8" width="11.625" style="2" bestFit="1" customWidth="1"/>
    <col min="9" max="9" width="8.00390625" style="2" customWidth="1"/>
    <col min="10" max="16384" width="9.00390625" style="2" customWidth="1"/>
  </cols>
  <sheetData>
    <row r="1" ht="16.5" customHeight="1">
      <c r="A1" s="2" t="s">
        <v>162</v>
      </c>
    </row>
    <row r="3" spans="1:9" s="6" customFormat="1" ht="16.5" customHeight="1">
      <c r="A3" s="13" t="s">
        <v>8</v>
      </c>
      <c r="B3" s="14" t="s">
        <v>41</v>
      </c>
      <c r="C3" s="24" t="s">
        <v>10</v>
      </c>
      <c r="D3" s="14" t="s">
        <v>0</v>
      </c>
      <c r="E3" s="14" t="s">
        <v>9</v>
      </c>
      <c r="F3" s="14" t="s">
        <v>3</v>
      </c>
      <c r="G3" s="14" t="s">
        <v>1</v>
      </c>
      <c r="H3" s="14" t="s">
        <v>4</v>
      </c>
      <c r="I3" s="15" t="s">
        <v>20</v>
      </c>
    </row>
    <row r="4" spans="1:9" ht="16.5" customHeight="1">
      <c r="A4" s="79">
        <f>RANK(B4,$B$4:$B$1053,1)</f>
        <v>1</v>
      </c>
      <c r="B4" s="80">
        <v>1237</v>
      </c>
      <c r="C4" s="81">
        <v>1</v>
      </c>
      <c r="D4" s="82" t="s">
        <v>73</v>
      </c>
      <c r="E4" s="82" t="s">
        <v>18</v>
      </c>
      <c r="F4" s="82" t="s">
        <v>19</v>
      </c>
      <c r="G4" s="82" t="s">
        <v>216</v>
      </c>
      <c r="H4" s="83">
        <v>41524</v>
      </c>
      <c r="I4" s="84"/>
    </row>
    <row r="5" spans="1:9" ht="16.5" customHeight="1">
      <c r="A5" s="79">
        <f>RANK(B5,$B$4:$B$1053,1)</f>
        <v>2</v>
      </c>
      <c r="B5" s="85">
        <v>1257</v>
      </c>
      <c r="C5" s="86" t="s">
        <v>242</v>
      </c>
      <c r="D5" s="87" t="s">
        <v>75</v>
      </c>
      <c r="E5" s="87" t="s">
        <v>14</v>
      </c>
      <c r="F5" s="87" t="s">
        <v>19</v>
      </c>
      <c r="G5" s="87" t="s">
        <v>218</v>
      </c>
      <c r="H5" s="88">
        <v>41538</v>
      </c>
      <c r="I5" s="89"/>
    </row>
    <row r="6" spans="1:9" ht="16.5" customHeight="1">
      <c r="A6" s="79">
        <f>RANK(B6,$B$4:$B$1053,1)</f>
        <v>3</v>
      </c>
      <c r="B6" s="85">
        <v>1267</v>
      </c>
      <c r="C6" s="86" t="s">
        <v>158</v>
      </c>
      <c r="D6" s="87" t="s">
        <v>60</v>
      </c>
      <c r="E6" s="87" t="s">
        <v>129</v>
      </c>
      <c r="F6" s="87" t="s">
        <v>49</v>
      </c>
      <c r="G6" s="87" t="s">
        <v>11</v>
      </c>
      <c r="H6" s="88">
        <v>41427</v>
      </c>
      <c r="I6" s="89"/>
    </row>
    <row r="7" spans="1:9" ht="16.5" customHeight="1">
      <c r="A7" s="79">
        <f>RANK(B7,$B$4:$B$1053,1)</f>
        <v>4</v>
      </c>
      <c r="B7" s="85">
        <v>1284</v>
      </c>
      <c r="C7" s="86" t="s">
        <v>123</v>
      </c>
      <c r="D7" s="87" t="s">
        <v>71</v>
      </c>
      <c r="E7" s="87" t="s">
        <v>18</v>
      </c>
      <c r="F7" s="87" t="s">
        <v>49</v>
      </c>
      <c r="G7" s="87" t="s">
        <v>12</v>
      </c>
      <c r="H7" s="88">
        <v>41413</v>
      </c>
      <c r="I7" s="89"/>
    </row>
    <row r="8" spans="1:9" ht="16.5" customHeight="1">
      <c r="A8" s="79">
        <f>RANK(B8,$B$4:$B$1053,1)</f>
        <v>5</v>
      </c>
      <c r="B8" s="85">
        <v>1293</v>
      </c>
      <c r="C8" s="86" t="s">
        <v>158</v>
      </c>
      <c r="D8" s="87" t="s">
        <v>74</v>
      </c>
      <c r="E8" s="87" t="s">
        <v>14</v>
      </c>
      <c r="F8" s="87" t="s">
        <v>49</v>
      </c>
      <c r="G8" s="87" t="s">
        <v>11</v>
      </c>
      <c r="H8" s="88">
        <v>41427</v>
      </c>
      <c r="I8" s="89"/>
    </row>
    <row r="9" spans="1:9" ht="16.5" customHeight="1">
      <c r="A9" s="79">
        <f>RANK(B9,$B$4:$B$1053,1)</f>
        <v>5</v>
      </c>
      <c r="B9" s="85">
        <v>1293</v>
      </c>
      <c r="C9" s="86">
        <v>1</v>
      </c>
      <c r="D9" s="87" t="s">
        <v>133</v>
      </c>
      <c r="E9" s="87" t="s">
        <v>13</v>
      </c>
      <c r="F9" s="87" t="s">
        <v>19</v>
      </c>
      <c r="G9" s="87" t="s">
        <v>216</v>
      </c>
      <c r="H9" s="88">
        <v>41524</v>
      </c>
      <c r="I9" s="89"/>
    </row>
    <row r="10" spans="1:9" ht="16.5" customHeight="1">
      <c r="A10" s="79">
        <f>RANK(B10,$B$4:$B$1053,1)</f>
        <v>7</v>
      </c>
      <c r="B10" s="85">
        <v>1298</v>
      </c>
      <c r="C10" s="86" t="s">
        <v>123</v>
      </c>
      <c r="D10" s="87" t="s">
        <v>95</v>
      </c>
      <c r="E10" s="87" t="s">
        <v>51</v>
      </c>
      <c r="F10" s="87" t="s">
        <v>49</v>
      </c>
      <c r="G10" s="87" t="s">
        <v>12</v>
      </c>
      <c r="H10" s="88">
        <v>41413</v>
      </c>
      <c r="I10" s="89"/>
    </row>
    <row r="11" spans="1:9" ht="16.5" customHeight="1">
      <c r="A11" s="79">
        <f>RANK(B11,$B$4:$B$1053,1)</f>
        <v>8</v>
      </c>
      <c r="B11" s="85">
        <v>1310</v>
      </c>
      <c r="C11" s="86" t="s">
        <v>158</v>
      </c>
      <c r="D11" s="87" t="s">
        <v>76</v>
      </c>
      <c r="E11" s="87" t="s">
        <v>14</v>
      </c>
      <c r="F11" s="87" t="s">
        <v>49</v>
      </c>
      <c r="G11" s="87" t="s">
        <v>11</v>
      </c>
      <c r="H11" s="88">
        <v>41427</v>
      </c>
      <c r="I11" s="89"/>
    </row>
    <row r="12" spans="1:9" ht="16.5" customHeight="1">
      <c r="A12" s="79">
        <f>RANK(B12,$B$4:$B$1053,1)</f>
        <v>9</v>
      </c>
      <c r="B12" s="85">
        <v>1317</v>
      </c>
      <c r="C12" s="86" t="s">
        <v>123</v>
      </c>
      <c r="D12" s="87" t="s">
        <v>100</v>
      </c>
      <c r="E12" s="87" t="s">
        <v>51</v>
      </c>
      <c r="F12" s="87" t="s">
        <v>49</v>
      </c>
      <c r="G12" s="87" t="s">
        <v>12</v>
      </c>
      <c r="H12" s="88">
        <v>41413</v>
      </c>
      <c r="I12" s="89"/>
    </row>
    <row r="13" spans="1:9" ht="16.5" customHeight="1">
      <c r="A13" s="79">
        <f>RANK(B13,$B$4:$B$1053,1)</f>
        <v>9</v>
      </c>
      <c r="B13" s="85">
        <v>1317</v>
      </c>
      <c r="C13" s="86">
        <v>1</v>
      </c>
      <c r="D13" s="87" t="s">
        <v>64</v>
      </c>
      <c r="E13" s="87" t="s">
        <v>18</v>
      </c>
      <c r="F13" s="87" t="s">
        <v>19</v>
      </c>
      <c r="G13" s="87" t="s">
        <v>216</v>
      </c>
      <c r="H13" s="88">
        <v>41524</v>
      </c>
      <c r="I13" s="89"/>
    </row>
    <row r="14" spans="1:9" ht="16.5" customHeight="1">
      <c r="A14" s="8">
        <f>RANK(B14,$B$4:$B$1053,1)</f>
        <v>11</v>
      </c>
      <c r="B14" s="75">
        <v>1319</v>
      </c>
      <c r="C14" s="76">
        <v>1</v>
      </c>
      <c r="D14" s="57" t="s">
        <v>90</v>
      </c>
      <c r="E14" s="57" t="s">
        <v>18</v>
      </c>
      <c r="F14" s="57" t="s">
        <v>19</v>
      </c>
      <c r="G14" s="57" t="s">
        <v>216</v>
      </c>
      <c r="H14" s="77">
        <v>41524</v>
      </c>
      <c r="I14" s="78"/>
    </row>
    <row r="15" spans="1:9" ht="16.5" customHeight="1">
      <c r="A15" s="8">
        <f>RANK(B15,$B$4:$B$1053,1)</f>
        <v>11</v>
      </c>
      <c r="B15" s="75">
        <v>1319</v>
      </c>
      <c r="C15" s="76" t="s">
        <v>123</v>
      </c>
      <c r="D15" s="57" t="s">
        <v>63</v>
      </c>
      <c r="E15" s="57" t="s">
        <v>16</v>
      </c>
      <c r="F15" s="57" t="s">
        <v>49</v>
      </c>
      <c r="G15" s="57" t="s">
        <v>12</v>
      </c>
      <c r="H15" s="77">
        <v>41413</v>
      </c>
      <c r="I15" s="78"/>
    </row>
    <row r="16" spans="1:9" ht="16.5" customHeight="1">
      <c r="A16" s="8">
        <f>RANK(B16,$B$4:$B$1053,1)</f>
        <v>13</v>
      </c>
      <c r="B16" s="75">
        <v>1331</v>
      </c>
      <c r="C16" s="76">
        <v>1</v>
      </c>
      <c r="D16" s="57" t="s">
        <v>235</v>
      </c>
      <c r="E16" s="57" t="s">
        <v>18</v>
      </c>
      <c r="F16" s="57" t="s">
        <v>19</v>
      </c>
      <c r="G16" s="57" t="s">
        <v>216</v>
      </c>
      <c r="H16" s="77">
        <v>41524</v>
      </c>
      <c r="I16" s="78"/>
    </row>
    <row r="17" spans="1:9" ht="16.5" customHeight="1">
      <c r="A17" s="8">
        <f>RANK(B17,$B$4:$B$1053,1)</f>
        <v>14</v>
      </c>
      <c r="B17" s="75">
        <v>1340</v>
      </c>
      <c r="C17" s="76" t="s">
        <v>55</v>
      </c>
      <c r="D17" s="57" t="s">
        <v>72</v>
      </c>
      <c r="E17" s="57" t="s">
        <v>18</v>
      </c>
      <c r="F17" s="57" t="s">
        <v>159</v>
      </c>
      <c r="G17" s="57" t="s">
        <v>12</v>
      </c>
      <c r="H17" s="77">
        <v>41413</v>
      </c>
      <c r="I17" s="78"/>
    </row>
    <row r="18" spans="1:9" ht="16.5" customHeight="1">
      <c r="A18" s="8">
        <f>RANK(B18,$B$4:$B$1053,1)</f>
        <v>15</v>
      </c>
      <c r="B18" s="75">
        <v>1353</v>
      </c>
      <c r="C18" s="76" t="s">
        <v>242</v>
      </c>
      <c r="D18" s="57" t="s">
        <v>96</v>
      </c>
      <c r="E18" s="57" t="s">
        <v>38</v>
      </c>
      <c r="F18" s="57" t="s">
        <v>19</v>
      </c>
      <c r="G18" s="57" t="s">
        <v>218</v>
      </c>
      <c r="H18" s="77">
        <v>41538</v>
      </c>
      <c r="I18" s="78"/>
    </row>
    <row r="19" spans="1:9" ht="16.5" customHeight="1">
      <c r="A19" s="8">
        <f>RANK(B19,$B$4:$B$1053,1)</f>
        <v>16</v>
      </c>
      <c r="B19" s="75">
        <v>1356</v>
      </c>
      <c r="C19" s="76" t="s">
        <v>242</v>
      </c>
      <c r="D19" s="57" t="s">
        <v>111</v>
      </c>
      <c r="E19" s="57" t="s">
        <v>46</v>
      </c>
      <c r="F19" s="57" t="s">
        <v>19</v>
      </c>
      <c r="G19" s="57" t="s">
        <v>218</v>
      </c>
      <c r="H19" s="77">
        <v>41538</v>
      </c>
      <c r="I19" s="78"/>
    </row>
    <row r="20" spans="1:9" ht="16.5" customHeight="1">
      <c r="A20" s="8">
        <f>RANK(B20,$B$4:$B$1053,1)</f>
        <v>17</v>
      </c>
      <c r="B20" s="75">
        <v>1357</v>
      </c>
      <c r="C20" s="76" t="s">
        <v>45</v>
      </c>
      <c r="D20" s="57" t="s">
        <v>67</v>
      </c>
      <c r="E20" s="57" t="s">
        <v>16</v>
      </c>
      <c r="F20" s="57" t="s">
        <v>49</v>
      </c>
      <c r="G20" s="57" t="s">
        <v>11</v>
      </c>
      <c r="H20" s="77">
        <v>41427</v>
      </c>
      <c r="I20" s="78"/>
    </row>
    <row r="21" spans="1:9" ht="16.5" customHeight="1">
      <c r="A21" s="8">
        <f>RANK(B21,$B$4:$B$1053,1)</f>
        <v>18</v>
      </c>
      <c r="B21" s="75">
        <v>1369</v>
      </c>
      <c r="C21" s="76">
        <v>0.1</v>
      </c>
      <c r="D21" s="57" t="s">
        <v>230</v>
      </c>
      <c r="E21" s="57" t="s">
        <v>14</v>
      </c>
      <c r="F21" s="57" t="s">
        <v>21</v>
      </c>
      <c r="G21" s="57" t="s">
        <v>216</v>
      </c>
      <c r="H21" s="77">
        <v>41524</v>
      </c>
      <c r="I21" s="78"/>
    </row>
    <row r="22" spans="1:9" ht="16.5" customHeight="1">
      <c r="A22" s="8">
        <f>RANK(B22,$B$4:$B$1053,1)</f>
        <v>19</v>
      </c>
      <c r="B22" s="75">
        <v>1372</v>
      </c>
      <c r="C22" s="76" t="s">
        <v>158</v>
      </c>
      <c r="D22" s="57" t="s">
        <v>83</v>
      </c>
      <c r="E22" s="57" t="s">
        <v>25</v>
      </c>
      <c r="F22" s="57" t="s">
        <v>49</v>
      </c>
      <c r="G22" s="57" t="s">
        <v>11</v>
      </c>
      <c r="H22" s="77">
        <v>41427</v>
      </c>
      <c r="I22" s="78"/>
    </row>
    <row r="23" spans="1:9" ht="16.5" customHeight="1">
      <c r="A23" s="8">
        <f>RANK(B23,$B$4:$B$1053,1)</f>
        <v>19</v>
      </c>
      <c r="B23" s="75">
        <v>1372</v>
      </c>
      <c r="C23" s="76" t="s">
        <v>136</v>
      </c>
      <c r="D23" s="57" t="s">
        <v>112</v>
      </c>
      <c r="E23" s="57" t="s">
        <v>14</v>
      </c>
      <c r="F23" s="57" t="s">
        <v>159</v>
      </c>
      <c r="G23" s="57" t="s">
        <v>12</v>
      </c>
      <c r="H23" s="77">
        <v>41413</v>
      </c>
      <c r="I23" s="78"/>
    </row>
    <row r="24" spans="1:9" ht="16.5" customHeight="1">
      <c r="A24" s="8">
        <f>RANK(B24,$B$4:$B$1053,1)</f>
        <v>21</v>
      </c>
      <c r="B24" s="75">
        <v>1374</v>
      </c>
      <c r="C24" s="76" t="s">
        <v>241</v>
      </c>
      <c r="D24" s="57" t="s">
        <v>85</v>
      </c>
      <c r="E24" s="57" t="s">
        <v>25</v>
      </c>
      <c r="F24" s="57" t="s">
        <v>49</v>
      </c>
      <c r="G24" s="57" t="s">
        <v>218</v>
      </c>
      <c r="H24" s="77">
        <v>41538</v>
      </c>
      <c r="I24" s="78"/>
    </row>
    <row r="25" spans="1:9" ht="16.5" customHeight="1">
      <c r="A25" s="8">
        <f>RANK(B25,$B$4:$B$1053,1)</f>
        <v>22</v>
      </c>
      <c r="B25" s="75">
        <v>1378</v>
      </c>
      <c r="C25" s="76" t="s">
        <v>240</v>
      </c>
      <c r="D25" s="57" t="s">
        <v>114</v>
      </c>
      <c r="E25" s="57" t="s">
        <v>51</v>
      </c>
      <c r="F25" s="57" t="s">
        <v>21</v>
      </c>
      <c r="G25" s="57" t="s">
        <v>218</v>
      </c>
      <c r="H25" s="77">
        <v>41538</v>
      </c>
      <c r="I25" s="78"/>
    </row>
    <row r="26" spans="1:9" ht="16.5" customHeight="1">
      <c r="A26" s="8">
        <f aca="true" t="shared" si="0" ref="A26:A40">RANK(B26,$B$4:$B$1053,1)</f>
        <v>23</v>
      </c>
      <c r="B26" s="75">
        <v>1379</v>
      </c>
      <c r="C26" s="76" t="s">
        <v>101</v>
      </c>
      <c r="D26" s="57" t="s">
        <v>178</v>
      </c>
      <c r="E26" s="57" t="s">
        <v>50</v>
      </c>
      <c r="F26" s="57" t="s">
        <v>49</v>
      </c>
      <c r="G26" s="57" t="s">
        <v>218</v>
      </c>
      <c r="H26" s="77">
        <v>41538</v>
      </c>
      <c r="I26" s="78"/>
    </row>
    <row r="27" spans="1:9" ht="16.5" customHeight="1">
      <c r="A27" s="8">
        <f t="shared" si="0"/>
        <v>24</v>
      </c>
      <c r="B27" s="75">
        <v>1388</v>
      </c>
      <c r="C27" s="76" t="s">
        <v>158</v>
      </c>
      <c r="D27" s="57" t="s">
        <v>137</v>
      </c>
      <c r="E27" s="57" t="s">
        <v>17</v>
      </c>
      <c r="F27" s="57" t="s">
        <v>49</v>
      </c>
      <c r="G27" s="57" t="s">
        <v>11</v>
      </c>
      <c r="H27" s="77">
        <v>41427</v>
      </c>
      <c r="I27" s="78"/>
    </row>
    <row r="28" spans="1:9" ht="16.5" customHeight="1">
      <c r="A28" s="8">
        <f t="shared" si="0"/>
        <v>25</v>
      </c>
      <c r="B28" s="75">
        <v>1393</v>
      </c>
      <c r="C28" s="76" t="s">
        <v>158</v>
      </c>
      <c r="D28" s="57" t="s">
        <v>155</v>
      </c>
      <c r="E28" s="57" t="s">
        <v>46</v>
      </c>
      <c r="F28" s="57" t="s">
        <v>49</v>
      </c>
      <c r="G28" s="57" t="s">
        <v>11</v>
      </c>
      <c r="H28" s="77">
        <v>41427</v>
      </c>
      <c r="I28" s="78"/>
    </row>
    <row r="29" spans="1:9" ht="16.5" customHeight="1">
      <c r="A29" s="8">
        <f t="shared" si="0"/>
        <v>26</v>
      </c>
      <c r="B29" s="75">
        <v>1394</v>
      </c>
      <c r="C29" s="76">
        <v>0</v>
      </c>
      <c r="D29" s="57" t="s">
        <v>225</v>
      </c>
      <c r="E29" s="57" t="s">
        <v>14</v>
      </c>
      <c r="F29" s="57" t="s">
        <v>21</v>
      </c>
      <c r="G29" s="57" t="s">
        <v>216</v>
      </c>
      <c r="H29" s="77">
        <v>41524</v>
      </c>
      <c r="I29" s="78"/>
    </row>
    <row r="30" spans="1:9" ht="16.5" customHeight="1">
      <c r="A30" s="8">
        <f t="shared" si="0"/>
        <v>27</v>
      </c>
      <c r="B30" s="75">
        <v>1397</v>
      </c>
      <c r="C30" s="76" t="s">
        <v>158</v>
      </c>
      <c r="D30" s="57" t="s">
        <v>81</v>
      </c>
      <c r="E30" s="57" t="s">
        <v>15</v>
      </c>
      <c r="F30" s="57" t="s">
        <v>49</v>
      </c>
      <c r="G30" s="57" t="s">
        <v>11</v>
      </c>
      <c r="H30" s="77">
        <v>41427</v>
      </c>
      <c r="I30" s="78"/>
    </row>
    <row r="31" spans="1:9" ht="16.5" customHeight="1">
      <c r="A31" s="8">
        <f t="shared" si="0"/>
        <v>28</v>
      </c>
      <c r="B31" s="75">
        <v>1399</v>
      </c>
      <c r="C31" s="76" t="s">
        <v>45</v>
      </c>
      <c r="D31" s="57" t="s">
        <v>82</v>
      </c>
      <c r="E31" s="57" t="s">
        <v>25</v>
      </c>
      <c r="F31" s="57" t="s">
        <v>49</v>
      </c>
      <c r="G31" s="57" t="s">
        <v>11</v>
      </c>
      <c r="H31" s="77">
        <v>41427</v>
      </c>
      <c r="I31" s="78"/>
    </row>
    <row r="32" spans="1:9" ht="16.5" customHeight="1">
      <c r="A32" s="8">
        <f t="shared" si="0"/>
        <v>29</v>
      </c>
      <c r="B32" s="75">
        <v>1402</v>
      </c>
      <c r="C32" s="76" t="s">
        <v>154</v>
      </c>
      <c r="D32" s="57" t="s">
        <v>132</v>
      </c>
      <c r="E32" s="57" t="s">
        <v>152</v>
      </c>
      <c r="F32" s="57" t="s">
        <v>21</v>
      </c>
      <c r="G32" s="57" t="s">
        <v>218</v>
      </c>
      <c r="H32" s="77">
        <v>41538</v>
      </c>
      <c r="I32" s="78"/>
    </row>
    <row r="33" spans="1:9" ht="16.5" customHeight="1">
      <c r="A33" s="8">
        <f t="shared" si="0"/>
        <v>30</v>
      </c>
      <c r="B33" s="75">
        <v>1403</v>
      </c>
      <c r="C33" s="76" t="s">
        <v>55</v>
      </c>
      <c r="D33" s="57" t="s">
        <v>99</v>
      </c>
      <c r="E33" s="57" t="s">
        <v>15</v>
      </c>
      <c r="F33" s="57" t="s">
        <v>159</v>
      </c>
      <c r="G33" s="57" t="s">
        <v>12</v>
      </c>
      <c r="H33" s="77">
        <v>41413</v>
      </c>
      <c r="I33" s="78"/>
    </row>
    <row r="34" spans="1:9" ht="16.5" customHeight="1">
      <c r="A34" s="8">
        <f t="shared" si="0"/>
        <v>31</v>
      </c>
      <c r="B34" s="75">
        <v>1413</v>
      </c>
      <c r="C34" s="76" t="s">
        <v>241</v>
      </c>
      <c r="D34" s="57" t="s">
        <v>98</v>
      </c>
      <c r="E34" s="57" t="s">
        <v>38</v>
      </c>
      <c r="F34" s="57" t="s">
        <v>49</v>
      </c>
      <c r="G34" s="57" t="s">
        <v>218</v>
      </c>
      <c r="H34" s="77">
        <v>41538</v>
      </c>
      <c r="I34" s="78"/>
    </row>
    <row r="35" spans="1:9" ht="16.5" customHeight="1">
      <c r="A35" s="8">
        <f t="shared" si="0"/>
        <v>32</v>
      </c>
      <c r="B35" s="75">
        <v>1418</v>
      </c>
      <c r="C35" s="76" t="s">
        <v>45</v>
      </c>
      <c r="D35" s="57" t="s">
        <v>68</v>
      </c>
      <c r="E35" s="57" t="s">
        <v>15</v>
      </c>
      <c r="F35" s="57" t="s">
        <v>49</v>
      </c>
      <c r="G35" s="57" t="s">
        <v>11</v>
      </c>
      <c r="H35" s="77">
        <v>41427</v>
      </c>
      <c r="I35" s="78"/>
    </row>
    <row r="36" spans="1:9" ht="16.5" customHeight="1">
      <c r="A36" s="8">
        <f t="shared" si="0"/>
        <v>33</v>
      </c>
      <c r="B36" s="75">
        <v>1440</v>
      </c>
      <c r="C36" s="76" t="s">
        <v>237</v>
      </c>
      <c r="D36" s="57" t="s">
        <v>153</v>
      </c>
      <c r="E36" s="57" t="s">
        <v>238</v>
      </c>
      <c r="F36" s="57" t="s">
        <v>21</v>
      </c>
      <c r="G36" s="57" t="s">
        <v>218</v>
      </c>
      <c r="H36" s="77">
        <v>41538</v>
      </c>
      <c r="I36" s="78"/>
    </row>
    <row r="37" spans="1:9" ht="16.5" customHeight="1">
      <c r="A37" s="8">
        <f t="shared" si="0"/>
        <v>34</v>
      </c>
      <c r="B37" s="75">
        <v>1443</v>
      </c>
      <c r="C37" s="76" t="s">
        <v>154</v>
      </c>
      <c r="D37" s="57" t="s">
        <v>119</v>
      </c>
      <c r="E37" s="57" t="s">
        <v>13</v>
      </c>
      <c r="F37" s="57" t="s">
        <v>21</v>
      </c>
      <c r="G37" s="57" t="s">
        <v>218</v>
      </c>
      <c r="H37" s="77">
        <v>41538</v>
      </c>
      <c r="I37" s="78"/>
    </row>
    <row r="38" spans="1:9" ht="16.5" customHeight="1">
      <c r="A38" s="8">
        <f t="shared" si="0"/>
        <v>35</v>
      </c>
      <c r="B38" s="75">
        <v>1444</v>
      </c>
      <c r="C38" s="76" t="s">
        <v>240</v>
      </c>
      <c r="D38" s="57" t="s">
        <v>229</v>
      </c>
      <c r="E38" s="57" t="s">
        <v>116</v>
      </c>
      <c r="F38" s="57" t="s">
        <v>21</v>
      </c>
      <c r="G38" s="57" t="s">
        <v>218</v>
      </c>
      <c r="H38" s="77">
        <v>41538</v>
      </c>
      <c r="I38" s="78"/>
    </row>
    <row r="39" spans="1:9" ht="16.5" customHeight="1">
      <c r="A39" s="8">
        <f t="shared" si="0"/>
        <v>36</v>
      </c>
      <c r="B39" s="75">
        <v>1454</v>
      </c>
      <c r="C39" s="76" t="s">
        <v>240</v>
      </c>
      <c r="D39" s="57" t="s">
        <v>234</v>
      </c>
      <c r="E39" s="57" t="s">
        <v>17</v>
      </c>
      <c r="F39" s="57" t="s">
        <v>21</v>
      </c>
      <c r="G39" s="57" t="s">
        <v>218</v>
      </c>
      <c r="H39" s="77">
        <v>41538</v>
      </c>
      <c r="I39" s="78"/>
    </row>
    <row r="40" spans="1:9" ht="16.5" customHeight="1">
      <c r="A40" s="8">
        <f t="shared" si="0"/>
        <v>37</v>
      </c>
      <c r="B40" s="75">
        <v>1455</v>
      </c>
      <c r="C40" s="76">
        <v>-1</v>
      </c>
      <c r="D40" s="57" t="s">
        <v>138</v>
      </c>
      <c r="E40" s="57" t="s">
        <v>13</v>
      </c>
      <c r="F40" s="57" t="s">
        <v>21</v>
      </c>
      <c r="G40" s="57" t="s">
        <v>216</v>
      </c>
      <c r="H40" s="77">
        <v>41524</v>
      </c>
      <c r="I40" s="78"/>
    </row>
    <row r="41" spans="1:9" ht="16.5" customHeight="1">
      <c r="A41" s="8">
        <f>RANK(B41,$B$4:$B$1053,1)</f>
        <v>38</v>
      </c>
      <c r="B41" s="75">
        <v>1456</v>
      </c>
      <c r="C41" s="76" t="s">
        <v>45</v>
      </c>
      <c r="D41" s="57" t="s">
        <v>113</v>
      </c>
      <c r="E41" s="57" t="s">
        <v>163</v>
      </c>
      <c r="F41" s="57" t="s">
        <v>49</v>
      </c>
      <c r="G41" s="57" t="s">
        <v>11</v>
      </c>
      <c r="H41" s="77">
        <v>41427</v>
      </c>
      <c r="I41" s="78"/>
    </row>
    <row r="42" spans="1:9" ht="16.5" customHeight="1">
      <c r="A42" s="8">
        <f>RANK(B42,$B$4:$B$1053,1)</f>
        <v>39</v>
      </c>
      <c r="B42" s="75">
        <v>1457</v>
      </c>
      <c r="C42" s="76" t="s">
        <v>237</v>
      </c>
      <c r="D42" s="57" t="s">
        <v>141</v>
      </c>
      <c r="E42" s="57" t="s">
        <v>16</v>
      </c>
      <c r="F42" s="57" t="s">
        <v>21</v>
      </c>
      <c r="G42" s="57" t="s">
        <v>218</v>
      </c>
      <c r="H42" s="77">
        <v>41538</v>
      </c>
      <c r="I42" s="78"/>
    </row>
    <row r="43" spans="1:9" ht="16.5" customHeight="1">
      <c r="A43" s="8">
        <f aca="true" t="shared" si="1" ref="A43:A56">RANK(B43,$B$4:$B$1053,1)</f>
        <v>40</v>
      </c>
      <c r="B43" s="75">
        <v>1458</v>
      </c>
      <c r="C43" s="76">
        <v>0.1</v>
      </c>
      <c r="D43" s="57" t="s">
        <v>142</v>
      </c>
      <c r="E43" s="57" t="s">
        <v>17</v>
      </c>
      <c r="F43" s="57" t="s">
        <v>21</v>
      </c>
      <c r="G43" s="57" t="s">
        <v>216</v>
      </c>
      <c r="H43" s="77">
        <v>41524</v>
      </c>
      <c r="I43" s="78"/>
    </row>
    <row r="44" spans="1:9" ht="16.5" customHeight="1">
      <c r="A44" s="8">
        <f t="shared" si="1"/>
        <v>41</v>
      </c>
      <c r="B44" s="75">
        <v>1475</v>
      </c>
      <c r="C44" s="76" t="s">
        <v>144</v>
      </c>
      <c r="D44" s="57" t="s">
        <v>153</v>
      </c>
      <c r="E44" s="57" t="s">
        <v>163</v>
      </c>
      <c r="F44" s="57" t="s">
        <v>21</v>
      </c>
      <c r="G44" s="57" t="s">
        <v>11</v>
      </c>
      <c r="H44" s="77">
        <v>41427</v>
      </c>
      <c r="I44" s="78"/>
    </row>
    <row r="45" spans="1:9" ht="16.5" customHeight="1">
      <c r="A45" s="8">
        <f t="shared" si="1"/>
        <v>42</v>
      </c>
      <c r="B45" s="75">
        <v>1476</v>
      </c>
      <c r="C45" s="76" t="s">
        <v>237</v>
      </c>
      <c r="D45" s="57" t="s">
        <v>113</v>
      </c>
      <c r="E45" s="57" t="s">
        <v>238</v>
      </c>
      <c r="F45" s="57" t="s">
        <v>21</v>
      </c>
      <c r="G45" s="57" t="s">
        <v>218</v>
      </c>
      <c r="H45" s="77">
        <v>41538</v>
      </c>
      <c r="I45" s="78"/>
    </row>
    <row r="46" spans="1:9" ht="16.5" customHeight="1">
      <c r="A46" s="8">
        <f t="shared" si="1"/>
        <v>43</v>
      </c>
      <c r="B46" s="75">
        <v>1478</v>
      </c>
      <c r="C46" s="76">
        <v>-0.6</v>
      </c>
      <c r="D46" s="57" t="s">
        <v>180</v>
      </c>
      <c r="E46" s="57" t="s">
        <v>50</v>
      </c>
      <c r="F46" s="57" t="s">
        <v>21</v>
      </c>
      <c r="G46" s="57" t="s">
        <v>216</v>
      </c>
      <c r="H46" s="77">
        <v>41524</v>
      </c>
      <c r="I46" s="78"/>
    </row>
    <row r="47" spans="1:9" ht="16.5" customHeight="1">
      <c r="A47" s="8">
        <f t="shared" si="1"/>
        <v>44</v>
      </c>
      <c r="B47" s="75">
        <v>1498</v>
      </c>
      <c r="C47" s="76" t="s">
        <v>149</v>
      </c>
      <c r="D47" s="57" t="s">
        <v>150</v>
      </c>
      <c r="E47" s="57" t="s">
        <v>17</v>
      </c>
      <c r="F47" s="57" t="s">
        <v>21</v>
      </c>
      <c r="G47" s="57" t="s">
        <v>11</v>
      </c>
      <c r="H47" s="77">
        <v>41427</v>
      </c>
      <c r="I47" s="78"/>
    </row>
    <row r="48" spans="1:9" ht="16.5" customHeight="1">
      <c r="A48" s="8">
        <f t="shared" si="1"/>
        <v>45</v>
      </c>
      <c r="B48" s="75">
        <v>1503</v>
      </c>
      <c r="C48" s="76">
        <v>0.1</v>
      </c>
      <c r="D48" s="57" t="s">
        <v>231</v>
      </c>
      <c r="E48" s="57" t="s">
        <v>13</v>
      </c>
      <c r="F48" s="57" t="s">
        <v>21</v>
      </c>
      <c r="G48" s="57" t="s">
        <v>216</v>
      </c>
      <c r="H48" s="77">
        <v>41524</v>
      </c>
      <c r="I48" s="78"/>
    </row>
    <row r="49" spans="1:9" ht="16.5" customHeight="1">
      <c r="A49" s="8">
        <f t="shared" si="1"/>
        <v>46</v>
      </c>
      <c r="B49" s="75">
        <v>1505</v>
      </c>
      <c r="C49" s="76" t="s">
        <v>146</v>
      </c>
      <c r="D49" s="57" t="s">
        <v>147</v>
      </c>
      <c r="E49" s="57" t="s">
        <v>148</v>
      </c>
      <c r="F49" s="57" t="s">
        <v>21</v>
      </c>
      <c r="G49" s="57" t="s">
        <v>11</v>
      </c>
      <c r="H49" s="77">
        <v>41427</v>
      </c>
      <c r="I49" s="78"/>
    </row>
    <row r="50" spans="1:9" ht="16.5" customHeight="1">
      <c r="A50" s="8">
        <f t="shared" si="1"/>
        <v>47</v>
      </c>
      <c r="B50" s="75">
        <v>1527</v>
      </c>
      <c r="C50" s="76" t="s">
        <v>237</v>
      </c>
      <c r="D50" s="57" t="s">
        <v>226</v>
      </c>
      <c r="E50" s="57" t="s">
        <v>227</v>
      </c>
      <c r="F50" s="57" t="s">
        <v>21</v>
      </c>
      <c r="G50" s="57" t="s">
        <v>218</v>
      </c>
      <c r="H50" s="77">
        <v>41538</v>
      </c>
      <c r="I50" s="78"/>
    </row>
    <row r="51" spans="1:9" ht="16.5" customHeight="1">
      <c r="A51" s="8">
        <f t="shared" si="1"/>
        <v>48</v>
      </c>
      <c r="B51" s="75">
        <v>1533</v>
      </c>
      <c r="C51" s="76" t="s">
        <v>154</v>
      </c>
      <c r="D51" s="57" t="s">
        <v>236</v>
      </c>
      <c r="E51" s="57" t="s">
        <v>233</v>
      </c>
      <c r="F51" s="57" t="s">
        <v>21</v>
      </c>
      <c r="G51" s="57" t="s">
        <v>218</v>
      </c>
      <c r="H51" s="77">
        <v>41538</v>
      </c>
      <c r="I51" s="78"/>
    </row>
    <row r="52" spans="1:9" ht="16.5" customHeight="1">
      <c r="A52" s="8">
        <f t="shared" si="1"/>
        <v>49</v>
      </c>
      <c r="B52" s="75">
        <v>1539</v>
      </c>
      <c r="C52" s="76" t="s">
        <v>154</v>
      </c>
      <c r="D52" s="57" t="s">
        <v>239</v>
      </c>
      <c r="E52" s="57" t="s">
        <v>16</v>
      </c>
      <c r="F52" s="57" t="s">
        <v>21</v>
      </c>
      <c r="G52" s="57" t="s">
        <v>218</v>
      </c>
      <c r="H52" s="77">
        <v>41538</v>
      </c>
      <c r="I52" s="78"/>
    </row>
    <row r="53" spans="1:9" ht="16.5" customHeight="1">
      <c r="A53" s="8">
        <f t="shared" si="1"/>
        <v>50</v>
      </c>
      <c r="B53" s="75">
        <v>1540</v>
      </c>
      <c r="C53" s="76" t="s">
        <v>149</v>
      </c>
      <c r="D53" s="57" t="s">
        <v>151</v>
      </c>
      <c r="E53" s="57" t="s">
        <v>58</v>
      </c>
      <c r="F53" s="57" t="s">
        <v>21</v>
      </c>
      <c r="G53" s="57" t="s">
        <v>11</v>
      </c>
      <c r="H53" s="77">
        <v>41427</v>
      </c>
      <c r="I53" s="78"/>
    </row>
    <row r="54" spans="1:9" ht="16.5" customHeight="1">
      <c r="A54" s="8">
        <f t="shared" si="1"/>
        <v>50</v>
      </c>
      <c r="B54" s="75">
        <v>1540</v>
      </c>
      <c r="C54" s="76">
        <v>-0.6</v>
      </c>
      <c r="D54" s="57" t="s">
        <v>107</v>
      </c>
      <c r="E54" s="57" t="s">
        <v>16</v>
      </c>
      <c r="F54" s="57" t="s">
        <v>21</v>
      </c>
      <c r="G54" s="57" t="s">
        <v>216</v>
      </c>
      <c r="H54" s="77">
        <v>41524</v>
      </c>
      <c r="I54" s="78"/>
    </row>
    <row r="55" spans="1:9" ht="16.5" customHeight="1">
      <c r="A55" s="8">
        <f t="shared" si="1"/>
        <v>52</v>
      </c>
      <c r="B55" s="75">
        <v>1547</v>
      </c>
      <c r="C55" s="76" t="s">
        <v>240</v>
      </c>
      <c r="D55" s="57" t="s">
        <v>143</v>
      </c>
      <c r="E55" s="57" t="s">
        <v>56</v>
      </c>
      <c r="F55" s="57" t="s">
        <v>21</v>
      </c>
      <c r="G55" s="57" t="s">
        <v>218</v>
      </c>
      <c r="H55" s="77">
        <v>41538</v>
      </c>
      <c r="I55" s="78"/>
    </row>
    <row r="56" spans="1:9" ht="16.5" customHeight="1">
      <c r="A56" s="8">
        <f t="shared" si="1"/>
        <v>53</v>
      </c>
      <c r="B56" s="75">
        <v>1558</v>
      </c>
      <c r="C56" s="76" t="s">
        <v>154</v>
      </c>
      <c r="D56" s="57" t="s">
        <v>139</v>
      </c>
      <c r="E56" s="57" t="s">
        <v>52</v>
      </c>
      <c r="F56" s="57" t="s">
        <v>21</v>
      </c>
      <c r="G56" s="57" t="s">
        <v>11</v>
      </c>
      <c r="H56" s="77">
        <v>41427</v>
      </c>
      <c r="I56" s="78"/>
    </row>
    <row r="57" spans="1:9" ht="16.5" customHeight="1">
      <c r="A57" s="8">
        <f>RANK(B57,$B$4:$B$1053,1)</f>
        <v>54</v>
      </c>
      <c r="B57" s="75">
        <v>1560</v>
      </c>
      <c r="C57" s="76" t="s">
        <v>55</v>
      </c>
      <c r="D57" s="57" t="s">
        <v>120</v>
      </c>
      <c r="E57" s="57" t="s">
        <v>13</v>
      </c>
      <c r="F57" s="57" t="s">
        <v>159</v>
      </c>
      <c r="G57" s="57" t="s">
        <v>12</v>
      </c>
      <c r="H57" s="77">
        <v>41413</v>
      </c>
      <c r="I57" s="78"/>
    </row>
    <row r="58" spans="1:9" ht="16.5" customHeight="1">
      <c r="A58" s="8">
        <f>RANK(B58,$B$4:$B$1053,1)</f>
        <v>55</v>
      </c>
      <c r="B58" s="75">
        <v>1572</v>
      </c>
      <c r="C58" s="76" t="s">
        <v>108</v>
      </c>
      <c r="D58" s="57" t="s">
        <v>156</v>
      </c>
      <c r="E58" s="57" t="s">
        <v>157</v>
      </c>
      <c r="F58" s="57" t="s">
        <v>21</v>
      </c>
      <c r="G58" s="57" t="s">
        <v>11</v>
      </c>
      <c r="H58" s="77">
        <v>41427</v>
      </c>
      <c r="I58" s="78"/>
    </row>
    <row r="59" spans="1:9" ht="16.5" customHeight="1">
      <c r="A59" s="8">
        <f>RANK(B59,$B$4:$B$1053,1)</f>
        <v>56</v>
      </c>
      <c r="B59" s="75">
        <v>1582</v>
      </c>
      <c r="C59" s="76" t="s">
        <v>154</v>
      </c>
      <c r="D59" s="57" t="s">
        <v>115</v>
      </c>
      <c r="E59" s="57" t="s">
        <v>116</v>
      </c>
      <c r="F59" s="57" t="s">
        <v>21</v>
      </c>
      <c r="G59" s="57" t="s">
        <v>11</v>
      </c>
      <c r="H59" s="77">
        <v>41427</v>
      </c>
      <c r="I59" s="78"/>
    </row>
    <row r="60" spans="1:9" ht="16.5" customHeight="1">
      <c r="A60" s="8">
        <f>RANK(B60,$B$4:$B$1053,1)</f>
        <v>57</v>
      </c>
      <c r="B60" s="75">
        <v>1583</v>
      </c>
      <c r="C60" s="76">
        <v>0.1</v>
      </c>
      <c r="D60" s="57" t="s">
        <v>232</v>
      </c>
      <c r="E60" s="57" t="s">
        <v>233</v>
      </c>
      <c r="F60" s="57" t="s">
        <v>21</v>
      </c>
      <c r="G60" s="57" t="s">
        <v>216</v>
      </c>
      <c r="H60" s="77">
        <v>41524</v>
      </c>
      <c r="I60" s="78"/>
    </row>
    <row r="61" spans="1:9" ht="16.5" customHeight="1">
      <c r="A61" s="8">
        <f>RANK(B61,$B$4:$B$1053,1)</f>
        <v>58</v>
      </c>
      <c r="B61" s="75">
        <v>1613</v>
      </c>
      <c r="C61" s="76" t="s">
        <v>136</v>
      </c>
      <c r="D61" s="57" t="s">
        <v>140</v>
      </c>
      <c r="E61" s="57" t="s">
        <v>56</v>
      </c>
      <c r="F61" s="57" t="s">
        <v>159</v>
      </c>
      <c r="G61" s="57" t="s">
        <v>12</v>
      </c>
      <c r="H61" s="77">
        <v>41413</v>
      </c>
      <c r="I61" s="78"/>
    </row>
    <row r="62" spans="1:9" ht="16.5" customHeight="1">
      <c r="A62" s="8"/>
      <c r="B62" s="75"/>
      <c r="C62" s="76"/>
      <c r="D62" s="57"/>
      <c r="E62" s="57"/>
      <c r="F62" s="57"/>
      <c r="G62" s="57"/>
      <c r="H62" s="77"/>
      <c r="I62" s="78"/>
    </row>
    <row r="63" spans="1:9" ht="16.5" customHeight="1">
      <c r="A63" s="74"/>
      <c r="B63" s="75"/>
      <c r="C63" s="76"/>
      <c r="D63" s="57"/>
      <c r="E63" s="57"/>
      <c r="F63" s="57"/>
      <c r="G63" s="57"/>
      <c r="H63" s="77"/>
      <c r="I63" s="78"/>
    </row>
    <row r="64" spans="1:9" ht="16.5" customHeight="1">
      <c r="A64" s="74"/>
      <c r="B64" s="75"/>
      <c r="C64" s="76"/>
      <c r="D64" s="57"/>
      <c r="E64" s="57"/>
      <c r="F64" s="57"/>
      <c r="G64" s="57"/>
      <c r="H64" s="77"/>
      <c r="I64" s="78"/>
    </row>
    <row r="65" spans="1:9" ht="16.5" customHeight="1">
      <c r="A65" s="74"/>
      <c r="B65" s="75"/>
      <c r="C65" s="76"/>
      <c r="D65" s="57"/>
      <c r="E65" s="57"/>
      <c r="F65" s="57"/>
      <c r="G65" s="57"/>
      <c r="H65" s="77"/>
      <c r="I65" s="78"/>
    </row>
    <row r="66" spans="1:9" ht="16.5" customHeight="1">
      <c r="A66" s="9" t="e">
        <f>RANK(B66,$B$4:$B$1053,1)</f>
        <v>#N/A</v>
      </c>
      <c r="B66" s="30"/>
      <c r="C66" s="55"/>
      <c r="D66" s="10"/>
      <c r="E66" s="10"/>
      <c r="F66" s="10"/>
      <c r="G66" s="10"/>
      <c r="H66" s="53"/>
      <c r="I66" s="22"/>
    </row>
  </sheetData>
  <sheetProtection/>
  <autoFilter ref="A3:H66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4" sqref="B4:I13"/>
    </sheetView>
  </sheetViews>
  <sheetFormatPr defaultColWidth="9.00390625" defaultRowHeight="16.5" customHeight="1"/>
  <cols>
    <col min="1" max="1" width="5.125" style="2" customWidth="1"/>
    <col min="2" max="2" width="8.625" style="2" customWidth="1"/>
    <col min="3" max="3" width="6.875" style="17" customWidth="1"/>
    <col min="4" max="4" width="15.875" style="2" customWidth="1"/>
    <col min="5" max="5" width="12.125" style="2" customWidth="1"/>
    <col min="6" max="6" width="11.50390625" style="2" customWidth="1"/>
    <col min="7" max="7" width="9.875" style="2" customWidth="1"/>
    <col min="8" max="8" width="12.50390625" style="2" customWidth="1"/>
    <col min="9" max="16384" width="9.00390625" style="2" customWidth="1"/>
  </cols>
  <sheetData>
    <row r="1" ht="16.5" customHeight="1">
      <c r="A1" s="2" t="s">
        <v>161</v>
      </c>
    </row>
    <row r="3" spans="1:9" s="6" customFormat="1" ht="16.5" customHeight="1">
      <c r="A3" s="13" t="s">
        <v>8</v>
      </c>
      <c r="B3" s="14" t="s">
        <v>41</v>
      </c>
      <c r="C3" s="24" t="s">
        <v>10</v>
      </c>
      <c r="D3" s="14" t="s">
        <v>0</v>
      </c>
      <c r="E3" s="14" t="s">
        <v>9</v>
      </c>
      <c r="F3" s="14" t="s">
        <v>3</v>
      </c>
      <c r="G3" s="14" t="s">
        <v>1</v>
      </c>
      <c r="H3" s="15" t="s">
        <v>4</v>
      </c>
      <c r="I3" s="15" t="s">
        <v>20</v>
      </c>
    </row>
    <row r="4" spans="1:9" ht="16.5" customHeight="1">
      <c r="A4" s="65">
        <f aca="true" t="shared" si="0" ref="A4:A16">RANK(B4,$B$4:$B$16,1)</f>
        <v>1</v>
      </c>
      <c r="B4" s="66">
        <v>1221</v>
      </c>
      <c r="C4" s="31" t="s">
        <v>265</v>
      </c>
      <c r="D4" s="12" t="s">
        <v>73</v>
      </c>
      <c r="E4" s="12" t="s">
        <v>48</v>
      </c>
      <c r="F4" s="12" t="s">
        <v>159</v>
      </c>
      <c r="G4" s="12" t="s">
        <v>223</v>
      </c>
      <c r="H4" s="23">
        <v>41559</v>
      </c>
      <c r="I4" s="67"/>
    </row>
    <row r="5" spans="1:9" ht="16.5" customHeight="1">
      <c r="A5" s="8">
        <f t="shared" si="0"/>
        <v>2</v>
      </c>
      <c r="B5" s="29">
        <v>1240</v>
      </c>
      <c r="C5" s="19" t="s">
        <v>53</v>
      </c>
      <c r="D5" s="1" t="s">
        <v>60</v>
      </c>
      <c r="E5" s="1" t="s">
        <v>130</v>
      </c>
      <c r="F5" s="1" t="s">
        <v>19</v>
      </c>
      <c r="G5" s="1" t="s">
        <v>200</v>
      </c>
      <c r="H5" s="21">
        <v>41462</v>
      </c>
      <c r="I5" s="7"/>
    </row>
    <row r="6" spans="1:9" ht="16.5" customHeight="1">
      <c r="A6" s="8">
        <f t="shared" si="0"/>
        <v>3</v>
      </c>
      <c r="B6" s="29">
        <v>1257</v>
      </c>
      <c r="C6" s="19" t="s">
        <v>264</v>
      </c>
      <c r="D6" s="1" t="s">
        <v>75</v>
      </c>
      <c r="E6" s="1" t="s">
        <v>47</v>
      </c>
      <c r="F6" s="1" t="s">
        <v>159</v>
      </c>
      <c r="G6" s="1" t="s">
        <v>223</v>
      </c>
      <c r="H6" s="21">
        <v>41559</v>
      </c>
      <c r="I6" s="7"/>
    </row>
    <row r="7" spans="1:9" ht="16.5" customHeight="1">
      <c r="A7" s="8">
        <f t="shared" si="0"/>
        <v>4</v>
      </c>
      <c r="B7" s="29">
        <v>1269</v>
      </c>
      <c r="C7" s="19" t="s">
        <v>53</v>
      </c>
      <c r="D7" s="1" t="s">
        <v>74</v>
      </c>
      <c r="E7" s="1" t="s">
        <v>201</v>
      </c>
      <c r="F7" s="1" t="s">
        <v>19</v>
      </c>
      <c r="G7" s="1" t="s">
        <v>200</v>
      </c>
      <c r="H7" s="21">
        <v>41462</v>
      </c>
      <c r="I7" s="7"/>
    </row>
    <row r="8" spans="1:9" ht="16.5" customHeight="1">
      <c r="A8" s="8">
        <f t="shared" si="0"/>
        <v>5</v>
      </c>
      <c r="B8" s="29">
        <v>1279</v>
      </c>
      <c r="C8" s="19" t="s">
        <v>53</v>
      </c>
      <c r="D8" s="1" t="s">
        <v>71</v>
      </c>
      <c r="E8" s="1" t="s">
        <v>202</v>
      </c>
      <c r="F8" s="1" t="s">
        <v>19</v>
      </c>
      <c r="G8" s="1" t="s">
        <v>200</v>
      </c>
      <c r="H8" s="21">
        <v>41462</v>
      </c>
      <c r="I8" s="7"/>
    </row>
    <row r="9" spans="1:9" ht="16.5" customHeight="1">
      <c r="A9" s="8">
        <f t="shared" si="0"/>
        <v>6</v>
      </c>
      <c r="B9" s="29">
        <v>1292</v>
      </c>
      <c r="C9" s="19" t="s">
        <v>131</v>
      </c>
      <c r="D9" s="1" t="s">
        <v>90</v>
      </c>
      <c r="E9" s="1" t="s">
        <v>48</v>
      </c>
      <c r="F9" s="1" t="s">
        <v>39</v>
      </c>
      <c r="G9" s="1" t="s">
        <v>32</v>
      </c>
      <c r="H9" s="21">
        <v>41385</v>
      </c>
      <c r="I9" s="7"/>
    </row>
    <row r="10" spans="1:9" ht="16.5" customHeight="1">
      <c r="A10" s="8">
        <f t="shared" si="0"/>
        <v>7</v>
      </c>
      <c r="B10" s="29">
        <v>1295</v>
      </c>
      <c r="C10" s="19" t="s">
        <v>53</v>
      </c>
      <c r="D10" s="1" t="s">
        <v>133</v>
      </c>
      <c r="E10" s="1" t="s">
        <v>160</v>
      </c>
      <c r="F10" s="1" t="s">
        <v>49</v>
      </c>
      <c r="G10" s="1" t="s">
        <v>12</v>
      </c>
      <c r="H10" s="21">
        <v>41413</v>
      </c>
      <c r="I10" s="7"/>
    </row>
    <row r="11" spans="1:9" ht="16.5" customHeight="1">
      <c r="A11" s="8">
        <f t="shared" si="0"/>
        <v>8</v>
      </c>
      <c r="B11" s="29">
        <v>1300</v>
      </c>
      <c r="C11" s="19" t="s">
        <v>134</v>
      </c>
      <c r="D11" s="1" t="s">
        <v>72</v>
      </c>
      <c r="E11" s="1" t="s">
        <v>48</v>
      </c>
      <c r="F11" s="1" t="s">
        <v>39</v>
      </c>
      <c r="G11" s="1" t="s">
        <v>32</v>
      </c>
      <c r="H11" s="21">
        <v>41385</v>
      </c>
      <c r="I11" s="7"/>
    </row>
    <row r="12" spans="1:9" ht="16.5" customHeight="1">
      <c r="A12" s="8">
        <f t="shared" si="0"/>
        <v>9</v>
      </c>
      <c r="B12" s="29">
        <v>1302</v>
      </c>
      <c r="C12" s="19" t="s">
        <v>135</v>
      </c>
      <c r="D12" s="1" t="s">
        <v>76</v>
      </c>
      <c r="E12" s="1" t="s">
        <v>47</v>
      </c>
      <c r="F12" s="1" t="s">
        <v>39</v>
      </c>
      <c r="G12" s="1" t="s">
        <v>32</v>
      </c>
      <c r="H12" s="21">
        <v>41385</v>
      </c>
      <c r="I12" s="7"/>
    </row>
    <row r="13" spans="1:9" ht="16.5" customHeight="1">
      <c r="A13" s="8">
        <f t="shared" si="0"/>
        <v>10</v>
      </c>
      <c r="B13" s="29">
        <v>1304</v>
      </c>
      <c r="C13" s="19" t="s">
        <v>122</v>
      </c>
      <c r="D13" s="1" t="s">
        <v>64</v>
      </c>
      <c r="E13" s="1" t="s">
        <v>48</v>
      </c>
      <c r="F13" s="1" t="s">
        <v>39</v>
      </c>
      <c r="G13" s="1" t="s">
        <v>32</v>
      </c>
      <c r="H13" s="21">
        <v>41385</v>
      </c>
      <c r="I13" s="7"/>
    </row>
    <row r="14" spans="1:9" ht="16.5" customHeight="1">
      <c r="A14" s="8" t="e">
        <f t="shared" si="0"/>
        <v>#N/A</v>
      </c>
      <c r="B14" s="29"/>
      <c r="C14" s="19"/>
      <c r="D14" s="1"/>
      <c r="E14" s="1"/>
      <c r="F14" s="1"/>
      <c r="G14" s="1"/>
      <c r="H14" s="21"/>
      <c r="I14" s="7"/>
    </row>
    <row r="15" spans="1:9" ht="16.5" customHeight="1">
      <c r="A15" s="8" t="e">
        <f t="shared" si="0"/>
        <v>#N/A</v>
      </c>
      <c r="B15" s="29"/>
      <c r="C15" s="19"/>
      <c r="D15" s="1"/>
      <c r="E15" s="1"/>
      <c r="F15" s="1"/>
      <c r="G15" s="1"/>
      <c r="H15" s="21"/>
      <c r="I15" s="7"/>
    </row>
    <row r="16" spans="1:9" ht="16.5" customHeight="1">
      <c r="A16" s="9" t="e">
        <f t="shared" si="0"/>
        <v>#N/A</v>
      </c>
      <c r="B16" s="30"/>
      <c r="C16" s="18"/>
      <c r="D16" s="10"/>
      <c r="E16" s="10"/>
      <c r="F16" s="10"/>
      <c r="G16" s="10"/>
      <c r="H16" s="25"/>
      <c r="I16" s="11"/>
    </row>
  </sheetData>
  <sheetProtection/>
  <autoFilter ref="A3:H16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D14" sqref="D14"/>
    </sheetView>
  </sheetViews>
  <sheetFormatPr defaultColWidth="9.00390625" defaultRowHeight="16.5" customHeight="1"/>
  <cols>
    <col min="1" max="1" width="4.375" style="2" customWidth="1"/>
    <col min="2" max="2" width="8.375" style="2" customWidth="1"/>
    <col min="3" max="3" width="6.00390625" style="2" customWidth="1"/>
    <col min="4" max="4" width="14.50390625" style="2" customWidth="1"/>
    <col min="5" max="5" width="13.50390625" style="2" customWidth="1"/>
    <col min="6" max="6" width="9.125" style="2" customWidth="1"/>
    <col min="7" max="7" width="11.125" style="2" bestFit="1" customWidth="1"/>
    <col min="8" max="8" width="11.625" style="2" bestFit="1" customWidth="1"/>
    <col min="9" max="9" width="5.375" style="26" customWidth="1"/>
    <col min="10" max="16384" width="9.00390625" style="2" customWidth="1"/>
  </cols>
  <sheetData>
    <row r="1" ht="16.5" customHeight="1">
      <c r="A1" s="2" t="s">
        <v>69</v>
      </c>
    </row>
    <row r="3" spans="1:9" s="6" customFormat="1" ht="16.5" customHeight="1">
      <c r="A3" s="13" t="s">
        <v>8</v>
      </c>
      <c r="B3" s="14" t="s">
        <v>41</v>
      </c>
      <c r="C3" s="24" t="s">
        <v>10</v>
      </c>
      <c r="D3" s="14" t="s">
        <v>0</v>
      </c>
      <c r="E3" s="14" t="s">
        <v>9</v>
      </c>
      <c r="F3" s="14" t="s">
        <v>3</v>
      </c>
      <c r="G3" s="14" t="s">
        <v>1</v>
      </c>
      <c r="H3" s="14" t="s">
        <v>4</v>
      </c>
      <c r="I3" s="27" t="s">
        <v>20</v>
      </c>
    </row>
    <row r="4" spans="1:9" ht="16.5" customHeight="1">
      <c r="A4" s="151">
        <f>RANK(B4,$B$4:$B$297,1)</f>
        <v>1</v>
      </c>
      <c r="B4" s="80">
        <v>2562</v>
      </c>
      <c r="C4" s="152">
        <v>1.6</v>
      </c>
      <c r="D4" s="121" t="s">
        <v>73</v>
      </c>
      <c r="E4" s="121" t="s">
        <v>18</v>
      </c>
      <c r="F4" s="121" t="s">
        <v>19</v>
      </c>
      <c r="G4" s="121" t="s">
        <v>216</v>
      </c>
      <c r="H4" s="153">
        <v>41525</v>
      </c>
      <c r="I4" s="154"/>
    </row>
    <row r="5" spans="1:9" ht="16.5" customHeight="1">
      <c r="A5" s="79">
        <f>RANK(B5,$B$4:$B$297,1)</f>
        <v>2</v>
      </c>
      <c r="B5" s="80">
        <v>2577</v>
      </c>
      <c r="C5" s="155" t="s">
        <v>54</v>
      </c>
      <c r="D5" s="82" t="s">
        <v>60</v>
      </c>
      <c r="E5" s="82" t="s">
        <v>129</v>
      </c>
      <c r="F5" s="82" t="s">
        <v>19</v>
      </c>
      <c r="G5" s="82" t="s">
        <v>11</v>
      </c>
      <c r="H5" s="156">
        <v>41429</v>
      </c>
      <c r="I5" s="157"/>
    </row>
    <row r="6" spans="1:9" ht="16.5" customHeight="1">
      <c r="A6" s="79">
        <f>RANK(B6,$B$4:$B$297,1)</f>
        <v>3</v>
      </c>
      <c r="B6" s="80">
        <v>2606</v>
      </c>
      <c r="C6" s="155">
        <v>1.6</v>
      </c>
      <c r="D6" s="82" t="s">
        <v>72</v>
      </c>
      <c r="E6" s="82" t="s">
        <v>18</v>
      </c>
      <c r="F6" s="82" t="s">
        <v>19</v>
      </c>
      <c r="G6" s="82" t="s">
        <v>216</v>
      </c>
      <c r="H6" s="156">
        <v>41525</v>
      </c>
      <c r="I6" s="157"/>
    </row>
    <row r="7" spans="1:9" ht="16.5" customHeight="1">
      <c r="A7" s="79">
        <f>RANK(B7,$B$4:$B$297,1)</f>
        <v>4</v>
      </c>
      <c r="B7" s="80">
        <v>2621</v>
      </c>
      <c r="C7" s="155">
        <v>1.6</v>
      </c>
      <c r="D7" s="82" t="s">
        <v>71</v>
      </c>
      <c r="E7" s="82" t="s">
        <v>18</v>
      </c>
      <c r="F7" s="82" t="s">
        <v>19</v>
      </c>
      <c r="G7" s="82" t="s">
        <v>216</v>
      </c>
      <c r="H7" s="156">
        <v>41525</v>
      </c>
      <c r="I7" s="157"/>
    </row>
    <row r="8" spans="1:9" ht="16.5" customHeight="1">
      <c r="A8" s="79">
        <f>RANK(B8,$B$4:$B$297,1)</f>
        <v>5</v>
      </c>
      <c r="B8" s="80">
        <v>2662</v>
      </c>
      <c r="C8" s="155" t="s">
        <v>246</v>
      </c>
      <c r="D8" s="82" t="s">
        <v>100</v>
      </c>
      <c r="E8" s="82" t="s">
        <v>51</v>
      </c>
      <c r="F8" s="82" t="s">
        <v>19</v>
      </c>
      <c r="G8" s="82" t="s">
        <v>218</v>
      </c>
      <c r="H8" s="156">
        <v>41539</v>
      </c>
      <c r="I8" s="157"/>
    </row>
    <row r="9" spans="1:9" ht="16.5" customHeight="1">
      <c r="A9" s="79">
        <f>RANK(B9,$B$4:$B$297,1)</f>
        <v>6</v>
      </c>
      <c r="B9" s="80">
        <v>2677</v>
      </c>
      <c r="C9" s="155" t="s">
        <v>54</v>
      </c>
      <c r="D9" s="82" t="s">
        <v>95</v>
      </c>
      <c r="E9" s="82" t="s">
        <v>51</v>
      </c>
      <c r="F9" s="82" t="s">
        <v>19</v>
      </c>
      <c r="G9" s="82" t="s">
        <v>11</v>
      </c>
      <c r="H9" s="156">
        <v>41429</v>
      </c>
      <c r="I9" s="157"/>
    </row>
    <row r="10" spans="1:9" ht="16.5" customHeight="1">
      <c r="A10" s="79">
        <f>RANK(B10,$B$4:$B$297,1)</f>
        <v>7</v>
      </c>
      <c r="B10" s="80">
        <v>2688</v>
      </c>
      <c r="C10" s="155" t="s">
        <v>54</v>
      </c>
      <c r="D10" s="82" t="s">
        <v>118</v>
      </c>
      <c r="E10" s="82" t="s">
        <v>46</v>
      </c>
      <c r="F10" s="82" t="s">
        <v>19</v>
      </c>
      <c r="G10" s="82" t="s">
        <v>11</v>
      </c>
      <c r="H10" s="156">
        <v>41429</v>
      </c>
      <c r="I10" s="157"/>
    </row>
    <row r="11" spans="1:9" ht="16.5" customHeight="1">
      <c r="A11" s="79">
        <f>RANK(B11,$B$4:$B$297,1)</f>
        <v>8</v>
      </c>
      <c r="B11" s="80">
        <v>2705</v>
      </c>
      <c r="C11" s="155" t="s">
        <v>54</v>
      </c>
      <c r="D11" s="82" t="s">
        <v>63</v>
      </c>
      <c r="E11" s="82" t="s">
        <v>16</v>
      </c>
      <c r="F11" s="82" t="s">
        <v>19</v>
      </c>
      <c r="G11" s="82" t="s">
        <v>11</v>
      </c>
      <c r="H11" s="156">
        <v>41429</v>
      </c>
      <c r="I11" s="157"/>
    </row>
    <row r="12" spans="1:9" ht="16.5" customHeight="1">
      <c r="A12" s="79">
        <f>RANK(B12,$B$4:$B$297,1)</f>
        <v>9</v>
      </c>
      <c r="B12" s="80">
        <v>2711</v>
      </c>
      <c r="C12" s="155" t="s">
        <v>248</v>
      </c>
      <c r="D12" s="82" t="s">
        <v>102</v>
      </c>
      <c r="E12" s="82" t="s">
        <v>13</v>
      </c>
      <c r="F12" s="82" t="s">
        <v>127</v>
      </c>
      <c r="G12" s="82" t="s">
        <v>218</v>
      </c>
      <c r="H12" s="156">
        <v>41538</v>
      </c>
      <c r="I12" s="157"/>
    </row>
    <row r="13" spans="1:9" ht="16.5" customHeight="1">
      <c r="A13" s="79">
        <f>RANK(B13,$B$4:$B$297,1)</f>
        <v>10</v>
      </c>
      <c r="B13" s="80">
        <v>2716</v>
      </c>
      <c r="C13" s="155" t="s">
        <v>54</v>
      </c>
      <c r="D13" s="82" t="s">
        <v>90</v>
      </c>
      <c r="E13" s="82" t="s">
        <v>18</v>
      </c>
      <c r="F13" s="82" t="s">
        <v>19</v>
      </c>
      <c r="G13" s="82" t="s">
        <v>11</v>
      </c>
      <c r="H13" s="156">
        <v>41429</v>
      </c>
      <c r="I13" s="157"/>
    </row>
    <row r="14" spans="1:9" ht="16.5" customHeight="1">
      <c r="A14" s="8">
        <f>RANK(B14,$B$4:$B$297,1)</f>
        <v>11</v>
      </c>
      <c r="B14" s="29">
        <v>2724</v>
      </c>
      <c r="C14" s="54">
        <v>1.6</v>
      </c>
      <c r="D14" s="1" t="s">
        <v>64</v>
      </c>
      <c r="E14" s="1" t="s">
        <v>18</v>
      </c>
      <c r="F14" s="1" t="s">
        <v>19</v>
      </c>
      <c r="G14" s="1" t="s">
        <v>216</v>
      </c>
      <c r="H14" s="21">
        <v>41525</v>
      </c>
      <c r="I14" s="28"/>
    </row>
    <row r="15" spans="1:9" ht="16.5" customHeight="1">
      <c r="A15" s="8">
        <f>RANK(B15,$B$4:$B$297,1)</f>
        <v>12</v>
      </c>
      <c r="B15" s="29">
        <v>2732</v>
      </c>
      <c r="C15" s="54" t="s">
        <v>61</v>
      </c>
      <c r="D15" s="1" t="s">
        <v>62</v>
      </c>
      <c r="E15" s="1" t="s">
        <v>18</v>
      </c>
      <c r="F15" s="1" t="s">
        <v>39</v>
      </c>
      <c r="G15" s="1" t="s">
        <v>32</v>
      </c>
      <c r="H15" s="21">
        <v>41384</v>
      </c>
      <c r="I15" s="28"/>
    </row>
    <row r="16" spans="1:9" ht="16.5" customHeight="1">
      <c r="A16" s="8">
        <f>RANK(B16,$B$4:$B$297,1)</f>
        <v>13</v>
      </c>
      <c r="B16" s="29">
        <v>2740</v>
      </c>
      <c r="C16" s="54" t="s">
        <v>248</v>
      </c>
      <c r="D16" s="1" t="s">
        <v>249</v>
      </c>
      <c r="E16" s="1" t="s">
        <v>46</v>
      </c>
      <c r="F16" s="1" t="s">
        <v>127</v>
      </c>
      <c r="G16" s="1" t="s">
        <v>218</v>
      </c>
      <c r="H16" s="21">
        <v>41538</v>
      </c>
      <c r="I16" s="28"/>
    </row>
    <row r="17" spans="1:9" ht="16.5" customHeight="1">
      <c r="A17" s="8">
        <f>RANK(B17,$B$4:$B$297,1)</f>
        <v>14</v>
      </c>
      <c r="B17" s="29">
        <v>2759</v>
      </c>
      <c r="C17" s="54">
        <v>1.6</v>
      </c>
      <c r="D17" s="1" t="s">
        <v>96</v>
      </c>
      <c r="E17" s="1" t="s">
        <v>38</v>
      </c>
      <c r="F17" s="1" t="s">
        <v>19</v>
      </c>
      <c r="G17" s="1" t="s">
        <v>216</v>
      </c>
      <c r="H17" s="21">
        <v>41525</v>
      </c>
      <c r="I17" s="28"/>
    </row>
    <row r="18" spans="1:9" ht="16.5" customHeight="1">
      <c r="A18" s="8">
        <f>RANK(B18,$B$4:$B$297,1)</f>
        <v>15</v>
      </c>
      <c r="B18" s="29">
        <v>2776</v>
      </c>
      <c r="C18" s="54">
        <v>1.6</v>
      </c>
      <c r="D18" s="1" t="s">
        <v>75</v>
      </c>
      <c r="E18" s="1" t="s">
        <v>14</v>
      </c>
      <c r="F18" s="1" t="s">
        <v>19</v>
      </c>
      <c r="G18" s="1" t="s">
        <v>216</v>
      </c>
      <c r="H18" s="21">
        <v>41525</v>
      </c>
      <c r="I18" s="28"/>
    </row>
    <row r="19" spans="1:9" ht="16.5" customHeight="1">
      <c r="A19" s="8">
        <f>RANK(B19,$B$4:$B$297,1)</f>
        <v>16</v>
      </c>
      <c r="B19" s="29">
        <v>2783</v>
      </c>
      <c r="C19" s="54" t="s">
        <v>61</v>
      </c>
      <c r="D19" s="1" t="s">
        <v>65</v>
      </c>
      <c r="E19" s="1" t="s">
        <v>15</v>
      </c>
      <c r="F19" s="1" t="s">
        <v>39</v>
      </c>
      <c r="G19" s="1" t="s">
        <v>32</v>
      </c>
      <c r="H19" s="21">
        <v>41384</v>
      </c>
      <c r="I19" s="28"/>
    </row>
    <row r="20" spans="1:9" ht="16.5" customHeight="1">
      <c r="A20" s="8">
        <f aca="true" t="shared" si="0" ref="A20:A33">RANK(B20,$B$4:$B$297,1)</f>
        <v>17</v>
      </c>
      <c r="B20" s="29">
        <v>2789</v>
      </c>
      <c r="C20" s="54" t="s">
        <v>97</v>
      </c>
      <c r="D20" s="1" t="s">
        <v>66</v>
      </c>
      <c r="E20" s="1" t="s">
        <v>14</v>
      </c>
      <c r="F20" s="1" t="s">
        <v>21</v>
      </c>
      <c r="G20" s="1" t="s">
        <v>12</v>
      </c>
      <c r="H20" s="21">
        <v>41412</v>
      </c>
      <c r="I20" s="28"/>
    </row>
    <row r="21" spans="1:9" ht="16.5" customHeight="1">
      <c r="A21" s="8">
        <f t="shared" si="0"/>
        <v>18</v>
      </c>
      <c r="B21" s="29">
        <v>2799</v>
      </c>
      <c r="C21" s="54" t="s">
        <v>246</v>
      </c>
      <c r="D21" s="1" t="s">
        <v>112</v>
      </c>
      <c r="E21" s="1" t="s">
        <v>14</v>
      </c>
      <c r="F21" s="1" t="s">
        <v>19</v>
      </c>
      <c r="G21" s="1" t="s">
        <v>218</v>
      </c>
      <c r="H21" s="21">
        <v>41539</v>
      </c>
      <c r="I21" s="28"/>
    </row>
    <row r="22" spans="1:9" ht="16.5" customHeight="1">
      <c r="A22" s="8">
        <f t="shared" si="0"/>
        <v>19</v>
      </c>
      <c r="B22" s="29">
        <v>2807</v>
      </c>
      <c r="C22" s="54" t="s">
        <v>123</v>
      </c>
      <c r="D22" s="1" t="s">
        <v>124</v>
      </c>
      <c r="E22" s="1" t="s">
        <v>51</v>
      </c>
      <c r="F22" s="1" t="s">
        <v>127</v>
      </c>
      <c r="G22" s="1" t="s">
        <v>11</v>
      </c>
      <c r="H22" s="21">
        <v>41428</v>
      </c>
      <c r="I22" s="28"/>
    </row>
    <row r="23" spans="1:9" ht="16.5" customHeight="1">
      <c r="A23" s="8">
        <f t="shared" si="0"/>
        <v>20</v>
      </c>
      <c r="B23" s="29">
        <v>2808</v>
      </c>
      <c r="C23" s="54">
        <v>1.6</v>
      </c>
      <c r="D23" s="1" t="s">
        <v>235</v>
      </c>
      <c r="E23" s="1" t="s">
        <v>18</v>
      </c>
      <c r="F23" s="1" t="s">
        <v>19</v>
      </c>
      <c r="G23" s="1" t="s">
        <v>216</v>
      </c>
      <c r="H23" s="21">
        <v>41525</v>
      </c>
      <c r="I23" s="28"/>
    </row>
    <row r="24" spans="1:9" ht="16.5" customHeight="1">
      <c r="A24" s="8">
        <f t="shared" si="0"/>
        <v>21</v>
      </c>
      <c r="B24" s="29">
        <v>2809</v>
      </c>
      <c r="C24" s="54" t="s">
        <v>94</v>
      </c>
      <c r="D24" s="1" t="s">
        <v>67</v>
      </c>
      <c r="E24" s="1" t="s">
        <v>16</v>
      </c>
      <c r="F24" s="1" t="s">
        <v>21</v>
      </c>
      <c r="G24" s="1" t="s">
        <v>12</v>
      </c>
      <c r="H24" s="21">
        <v>41412</v>
      </c>
      <c r="I24" s="28"/>
    </row>
    <row r="25" spans="1:9" ht="16.5" customHeight="1">
      <c r="A25" s="8">
        <f t="shared" si="0"/>
        <v>22</v>
      </c>
      <c r="B25" s="29">
        <v>2817</v>
      </c>
      <c r="C25" s="54" t="s">
        <v>204</v>
      </c>
      <c r="D25" s="1" t="s">
        <v>207</v>
      </c>
      <c r="E25" s="1" t="s">
        <v>18</v>
      </c>
      <c r="F25" s="1" t="s">
        <v>21</v>
      </c>
      <c r="G25" s="1" t="s">
        <v>200</v>
      </c>
      <c r="H25" s="21">
        <v>41462</v>
      </c>
      <c r="I25" s="28"/>
    </row>
    <row r="26" spans="1:9" ht="16.5" customHeight="1">
      <c r="A26" s="8">
        <f t="shared" si="0"/>
        <v>23</v>
      </c>
      <c r="B26" s="29">
        <v>2824</v>
      </c>
      <c r="C26" s="54" t="s">
        <v>246</v>
      </c>
      <c r="D26" s="1" t="s">
        <v>82</v>
      </c>
      <c r="E26" s="1" t="s">
        <v>25</v>
      </c>
      <c r="F26" s="1" t="s">
        <v>19</v>
      </c>
      <c r="G26" s="1" t="s">
        <v>218</v>
      </c>
      <c r="H26" s="21">
        <v>41539</v>
      </c>
      <c r="I26" s="28"/>
    </row>
    <row r="27" spans="1:9" ht="16.5" customHeight="1">
      <c r="A27" s="8">
        <f t="shared" si="0"/>
        <v>24</v>
      </c>
      <c r="B27" s="29">
        <v>2827</v>
      </c>
      <c r="C27" s="54">
        <v>1.6</v>
      </c>
      <c r="D27" s="1" t="s">
        <v>106</v>
      </c>
      <c r="E27" s="1" t="s">
        <v>14</v>
      </c>
      <c r="F27" s="1" t="s">
        <v>19</v>
      </c>
      <c r="G27" s="1" t="s">
        <v>216</v>
      </c>
      <c r="H27" s="21">
        <v>41525</v>
      </c>
      <c r="I27" s="28"/>
    </row>
    <row r="28" spans="1:9" ht="16.5" customHeight="1">
      <c r="A28" s="8">
        <f t="shared" si="0"/>
        <v>25</v>
      </c>
      <c r="B28" s="29">
        <v>2832</v>
      </c>
      <c r="C28" s="54">
        <v>0.1</v>
      </c>
      <c r="D28" s="1" t="s">
        <v>103</v>
      </c>
      <c r="E28" s="1" t="s">
        <v>18</v>
      </c>
      <c r="F28" s="1" t="s">
        <v>127</v>
      </c>
      <c r="G28" s="1" t="s">
        <v>216</v>
      </c>
      <c r="H28" s="21">
        <v>41524</v>
      </c>
      <c r="I28" s="28"/>
    </row>
    <row r="29" spans="1:9" ht="16.5" customHeight="1">
      <c r="A29" s="8">
        <f t="shared" si="0"/>
        <v>26</v>
      </c>
      <c r="B29" s="29">
        <v>2837</v>
      </c>
      <c r="C29" s="54" t="s">
        <v>246</v>
      </c>
      <c r="D29" s="1" t="s">
        <v>245</v>
      </c>
      <c r="E29" s="1" t="s">
        <v>14</v>
      </c>
      <c r="F29" s="1" t="s">
        <v>19</v>
      </c>
      <c r="G29" s="1" t="s">
        <v>218</v>
      </c>
      <c r="H29" s="21">
        <v>41539</v>
      </c>
      <c r="I29" s="28"/>
    </row>
    <row r="30" spans="1:9" ht="16.5" customHeight="1">
      <c r="A30" s="8">
        <f t="shared" si="0"/>
        <v>27</v>
      </c>
      <c r="B30" s="29">
        <v>2861</v>
      </c>
      <c r="C30" s="54" t="s">
        <v>123</v>
      </c>
      <c r="D30" s="1" t="s">
        <v>125</v>
      </c>
      <c r="E30" s="1" t="s">
        <v>18</v>
      </c>
      <c r="F30" s="1" t="s">
        <v>127</v>
      </c>
      <c r="G30" s="1" t="s">
        <v>11</v>
      </c>
      <c r="H30" s="21">
        <v>41428</v>
      </c>
      <c r="I30" s="28"/>
    </row>
    <row r="31" spans="1:9" ht="16.5" customHeight="1">
      <c r="A31" s="8">
        <f t="shared" si="0"/>
        <v>28</v>
      </c>
      <c r="B31" s="29">
        <v>2864</v>
      </c>
      <c r="C31" s="54" t="s">
        <v>246</v>
      </c>
      <c r="D31" s="1" t="s">
        <v>98</v>
      </c>
      <c r="E31" s="1" t="s">
        <v>38</v>
      </c>
      <c r="F31" s="1" t="s">
        <v>19</v>
      </c>
      <c r="G31" s="1" t="s">
        <v>218</v>
      </c>
      <c r="H31" s="21">
        <v>41539</v>
      </c>
      <c r="I31" s="28"/>
    </row>
    <row r="32" spans="1:9" ht="16.5" customHeight="1">
      <c r="A32" s="8">
        <f t="shared" si="0"/>
        <v>29</v>
      </c>
      <c r="B32" s="29">
        <v>2877</v>
      </c>
      <c r="C32" s="54">
        <v>1.3</v>
      </c>
      <c r="D32" s="1" t="s">
        <v>177</v>
      </c>
      <c r="E32" s="1" t="s">
        <v>25</v>
      </c>
      <c r="F32" s="1" t="s">
        <v>21</v>
      </c>
      <c r="G32" s="1" t="s">
        <v>216</v>
      </c>
      <c r="H32" s="21">
        <v>41525</v>
      </c>
      <c r="I32" s="28"/>
    </row>
    <row r="33" spans="1:9" ht="16.5" customHeight="1">
      <c r="A33" s="8">
        <f t="shared" si="0"/>
        <v>30</v>
      </c>
      <c r="B33" s="29">
        <v>2920</v>
      </c>
      <c r="C33" s="54">
        <v>0.9</v>
      </c>
      <c r="D33" s="1" t="s">
        <v>225</v>
      </c>
      <c r="E33" s="1" t="s">
        <v>14</v>
      </c>
      <c r="F33" s="1" t="s">
        <v>21</v>
      </c>
      <c r="G33" s="1" t="s">
        <v>216</v>
      </c>
      <c r="H33" s="21">
        <v>41525</v>
      </c>
      <c r="I33" s="28"/>
    </row>
    <row r="34" spans="1:9" ht="16.5" customHeight="1">
      <c r="A34" s="8">
        <f>RANK(B34,$B$4:$B$297,1)</f>
        <v>31</v>
      </c>
      <c r="B34" s="29">
        <v>2925</v>
      </c>
      <c r="C34" s="54" t="s">
        <v>61</v>
      </c>
      <c r="D34" s="1" t="s">
        <v>68</v>
      </c>
      <c r="E34" s="1" t="s">
        <v>15</v>
      </c>
      <c r="F34" s="1" t="s">
        <v>39</v>
      </c>
      <c r="G34" s="1" t="s">
        <v>32</v>
      </c>
      <c r="H34" s="21">
        <v>41384</v>
      </c>
      <c r="I34" s="28"/>
    </row>
    <row r="35" spans="1:9" ht="16.5" customHeight="1">
      <c r="A35" s="8">
        <f>RANK(B35,$B$4:$B$297,1)</f>
        <v>32</v>
      </c>
      <c r="B35" s="29">
        <v>2934</v>
      </c>
      <c r="C35" s="54" t="s">
        <v>203</v>
      </c>
      <c r="D35" s="1" t="s">
        <v>109</v>
      </c>
      <c r="E35" s="1" t="s">
        <v>15</v>
      </c>
      <c r="F35" s="1" t="s">
        <v>21</v>
      </c>
      <c r="G35" s="1" t="s">
        <v>200</v>
      </c>
      <c r="H35" s="21">
        <v>41462</v>
      </c>
      <c r="I35" s="28"/>
    </row>
    <row r="36" spans="1:9" ht="16.5" customHeight="1">
      <c r="A36" s="8">
        <f aca="true" t="shared" si="1" ref="A36:A49">RANK(B36,$B$4:$B$297,1)</f>
        <v>33</v>
      </c>
      <c r="B36" s="29">
        <v>2942</v>
      </c>
      <c r="C36" s="54" t="s">
        <v>123</v>
      </c>
      <c r="D36" s="1" t="s">
        <v>104</v>
      </c>
      <c r="E36" s="1" t="s">
        <v>46</v>
      </c>
      <c r="F36" s="1" t="s">
        <v>127</v>
      </c>
      <c r="G36" s="1" t="s">
        <v>11</v>
      </c>
      <c r="H36" s="21">
        <v>41428</v>
      </c>
      <c r="I36" s="28"/>
    </row>
    <row r="37" spans="1:9" ht="16.5" customHeight="1">
      <c r="A37" s="8">
        <f t="shared" si="1"/>
        <v>34</v>
      </c>
      <c r="B37" s="29">
        <v>2945</v>
      </c>
      <c r="C37" s="54">
        <v>1.3</v>
      </c>
      <c r="D37" s="1" t="s">
        <v>132</v>
      </c>
      <c r="E37" s="1" t="s">
        <v>152</v>
      </c>
      <c r="F37" s="1" t="s">
        <v>21</v>
      </c>
      <c r="G37" s="1" t="s">
        <v>216</v>
      </c>
      <c r="H37" s="21">
        <v>41525</v>
      </c>
      <c r="I37" s="28"/>
    </row>
    <row r="38" spans="1:9" ht="16.5" customHeight="1">
      <c r="A38" s="8">
        <f t="shared" si="1"/>
        <v>35</v>
      </c>
      <c r="B38" s="29">
        <v>2947</v>
      </c>
      <c r="C38" s="54" t="s">
        <v>247</v>
      </c>
      <c r="D38" s="1" t="s">
        <v>244</v>
      </c>
      <c r="E38" s="1" t="s">
        <v>152</v>
      </c>
      <c r="F38" s="1" t="s">
        <v>21</v>
      </c>
      <c r="G38" s="1" t="s">
        <v>218</v>
      </c>
      <c r="H38" s="21">
        <v>41539</v>
      </c>
      <c r="I38" s="28"/>
    </row>
    <row r="39" spans="1:9" ht="16.5" customHeight="1">
      <c r="A39" s="8">
        <f t="shared" si="1"/>
        <v>36</v>
      </c>
      <c r="B39" s="29">
        <v>2990</v>
      </c>
      <c r="C39" s="54">
        <v>1.3</v>
      </c>
      <c r="D39" s="1" t="s">
        <v>119</v>
      </c>
      <c r="E39" s="1" t="s">
        <v>13</v>
      </c>
      <c r="F39" s="1" t="s">
        <v>21</v>
      </c>
      <c r="G39" s="1" t="s">
        <v>216</v>
      </c>
      <c r="H39" s="21">
        <v>41525</v>
      </c>
      <c r="I39" s="28"/>
    </row>
    <row r="40" spans="1:9" ht="16.5" customHeight="1">
      <c r="A40" s="8">
        <f t="shared" si="1"/>
        <v>37</v>
      </c>
      <c r="B40" s="29">
        <v>3002</v>
      </c>
      <c r="C40" s="54" t="s">
        <v>144</v>
      </c>
      <c r="D40" s="1" t="s">
        <v>141</v>
      </c>
      <c r="E40" s="1" t="s">
        <v>16</v>
      </c>
      <c r="F40" s="1" t="s">
        <v>21</v>
      </c>
      <c r="G40" s="1" t="s">
        <v>218</v>
      </c>
      <c r="H40" s="21">
        <v>41539</v>
      </c>
      <c r="I40" s="28"/>
    </row>
    <row r="41" spans="1:9" ht="16.5" customHeight="1">
      <c r="A41" s="8">
        <f t="shared" si="1"/>
        <v>38</v>
      </c>
      <c r="B41" s="29">
        <v>3005</v>
      </c>
      <c r="C41" s="54" t="s">
        <v>247</v>
      </c>
      <c r="D41" s="1" t="s">
        <v>229</v>
      </c>
      <c r="E41" s="1" t="s">
        <v>116</v>
      </c>
      <c r="F41" s="1" t="s">
        <v>21</v>
      </c>
      <c r="G41" s="1" t="s">
        <v>218</v>
      </c>
      <c r="H41" s="21">
        <v>41539</v>
      </c>
      <c r="I41" s="28"/>
    </row>
    <row r="42" spans="1:9" ht="16.5" customHeight="1">
      <c r="A42" s="8">
        <f t="shared" si="1"/>
        <v>39</v>
      </c>
      <c r="B42" s="29">
        <v>3088</v>
      </c>
      <c r="C42" s="54" t="s">
        <v>248</v>
      </c>
      <c r="D42" s="1" t="s">
        <v>250</v>
      </c>
      <c r="E42" s="1" t="s">
        <v>251</v>
      </c>
      <c r="F42" s="1" t="s">
        <v>127</v>
      </c>
      <c r="G42" s="1" t="s">
        <v>218</v>
      </c>
      <c r="H42" s="21">
        <v>41538</v>
      </c>
      <c r="I42" s="28"/>
    </row>
    <row r="43" spans="1:9" ht="16.5" customHeight="1">
      <c r="A43" s="8">
        <f t="shared" si="1"/>
        <v>40</v>
      </c>
      <c r="B43" s="29">
        <v>3099</v>
      </c>
      <c r="C43" s="54" t="s">
        <v>203</v>
      </c>
      <c r="D43" s="1" t="s">
        <v>206</v>
      </c>
      <c r="E43" s="1" t="s">
        <v>13</v>
      </c>
      <c r="F43" s="1" t="s">
        <v>21</v>
      </c>
      <c r="G43" s="1" t="s">
        <v>200</v>
      </c>
      <c r="H43" s="21">
        <v>41462</v>
      </c>
      <c r="I43" s="28"/>
    </row>
    <row r="44" spans="1:9" ht="16.5" customHeight="1">
      <c r="A44" s="8">
        <f t="shared" si="1"/>
        <v>41</v>
      </c>
      <c r="B44" s="29">
        <v>3131</v>
      </c>
      <c r="C44" s="54" t="s">
        <v>246</v>
      </c>
      <c r="D44" s="1" t="s">
        <v>120</v>
      </c>
      <c r="E44" s="1" t="s">
        <v>13</v>
      </c>
      <c r="F44" s="1" t="s">
        <v>21</v>
      </c>
      <c r="G44" s="1" t="s">
        <v>218</v>
      </c>
      <c r="H44" s="21">
        <v>41539</v>
      </c>
      <c r="I44" s="28"/>
    </row>
    <row r="45" spans="1:9" ht="16.5" customHeight="1">
      <c r="A45" s="8">
        <f t="shared" si="1"/>
        <v>42</v>
      </c>
      <c r="B45" s="29">
        <v>3211</v>
      </c>
      <c r="C45" s="54" t="s">
        <v>247</v>
      </c>
      <c r="D45" s="1" t="s">
        <v>113</v>
      </c>
      <c r="E45" s="1" t="s">
        <v>238</v>
      </c>
      <c r="F45" s="1" t="s">
        <v>21</v>
      </c>
      <c r="G45" s="1" t="s">
        <v>218</v>
      </c>
      <c r="H45" s="21">
        <v>41539</v>
      </c>
      <c r="I45" s="28"/>
    </row>
    <row r="46" spans="1:9" ht="16.5" customHeight="1">
      <c r="A46" s="8">
        <f t="shared" si="1"/>
        <v>43</v>
      </c>
      <c r="B46" s="29">
        <v>3218</v>
      </c>
      <c r="C46" s="54" t="s">
        <v>246</v>
      </c>
      <c r="D46" s="1" t="s">
        <v>107</v>
      </c>
      <c r="E46" s="1" t="s">
        <v>16</v>
      </c>
      <c r="F46" s="1" t="s">
        <v>21</v>
      </c>
      <c r="G46" s="1" t="s">
        <v>218</v>
      </c>
      <c r="H46" s="21">
        <v>41539</v>
      </c>
      <c r="I46" s="28"/>
    </row>
    <row r="47" spans="1:9" ht="16.5" customHeight="1">
      <c r="A47" s="8">
        <f t="shared" si="1"/>
        <v>44</v>
      </c>
      <c r="B47" s="29">
        <v>3235</v>
      </c>
      <c r="C47" s="54" t="s">
        <v>144</v>
      </c>
      <c r="D47" s="1" t="s">
        <v>226</v>
      </c>
      <c r="E47" s="1" t="s">
        <v>227</v>
      </c>
      <c r="F47" s="1" t="s">
        <v>21</v>
      </c>
      <c r="G47" s="1" t="s">
        <v>218</v>
      </c>
      <c r="H47" s="21">
        <v>41539</v>
      </c>
      <c r="I47" s="28"/>
    </row>
    <row r="48" spans="1:9" ht="16.5" customHeight="1">
      <c r="A48" s="8">
        <f t="shared" si="1"/>
        <v>45</v>
      </c>
      <c r="B48" s="29">
        <v>3386</v>
      </c>
      <c r="C48" s="54" t="s">
        <v>248</v>
      </c>
      <c r="D48" s="1" t="s">
        <v>252</v>
      </c>
      <c r="E48" s="1" t="s">
        <v>46</v>
      </c>
      <c r="F48" s="1" t="s">
        <v>127</v>
      </c>
      <c r="G48" s="1" t="s">
        <v>218</v>
      </c>
      <c r="H48" s="21">
        <v>41538</v>
      </c>
      <c r="I48" s="28"/>
    </row>
    <row r="49" spans="1:9" ht="16.5" customHeight="1">
      <c r="A49" s="8">
        <f t="shared" si="1"/>
        <v>46</v>
      </c>
      <c r="B49" s="29">
        <v>3533</v>
      </c>
      <c r="C49" s="54" t="s">
        <v>123</v>
      </c>
      <c r="D49" s="1" t="s">
        <v>126</v>
      </c>
      <c r="E49" s="1" t="s">
        <v>14</v>
      </c>
      <c r="F49" s="1" t="s">
        <v>127</v>
      </c>
      <c r="G49" s="1" t="s">
        <v>11</v>
      </c>
      <c r="H49" s="21">
        <v>41428</v>
      </c>
      <c r="I49" s="28"/>
    </row>
    <row r="50" spans="1:9" ht="16.5" customHeight="1">
      <c r="A50" s="8"/>
      <c r="B50" s="29"/>
      <c r="C50" s="54"/>
      <c r="D50" s="1"/>
      <c r="E50" s="1"/>
      <c r="F50" s="1"/>
      <c r="G50" s="1"/>
      <c r="H50" s="21"/>
      <c r="I50" s="28"/>
    </row>
    <row r="51" spans="1:9" ht="16.5" customHeight="1">
      <c r="A51" s="8"/>
      <c r="B51" s="29"/>
      <c r="C51" s="54"/>
      <c r="D51" s="1"/>
      <c r="E51" s="1"/>
      <c r="F51" s="1"/>
      <c r="G51" s="1"/>
      <c r="H51" s="21"/>
      <c r="I51" s="28"/>
    </row>
    <row r="52" spans="1:9" ht="16.5" customHeight="1">
      <c r="A52" s="8"/>
      <c r="B52" s="29"/>
      <c r="C52" s="54"/>
      <c r="D52" s="1"/>
      <c r="E52" s="1"/>
      <c r="F52" s="1"/>
      <c r="G52" s="1"/>
      <c r="H52" s="21"/>
      <c r="I52" s="28"/>
    </row>
    <row r="53" spans="1:9" ht="16.5" customHeight="1">
      <c r="A53" s="8"/>
      <c r="B53" s="29"/>
      <c r="C53" s="54"/>
      <c r="D53" s="1"/>
      <c r="E53" s="1"/>
      <c r="F53" s="1"/>
      <c r="G53" s="1"/>
      <c r="H53" s="21"/>
      <c r="I53" s="28"/>
    </row>
    <row r="54" spans="1:9" ht="16.5" customHeight="1">
      <c r="A54" s="8"/>
      <c r="B54" s="29"/>
      <c r="C54" s="54"/>
      <c r="D54" s="1"/>
      <c r="E54" s="1"/>
      <c r="F54" s="1"/>
      <c r="G54" s="1"/>
      <c r="H54" s="21"/>
      <c r="I54" s="28"/>
    </row>
    <row r="55" spans="1:9" ht="16.5" customHeight="1">
      <c r="A55" s="8"/>
      <c r="B55" s="29"/>
      <c r="C55" s="54"/>
      <c r="D55" s="1"/>
      <c r="E55" s="1"/>
      <c r="F55" s="1"/>
      <c r="G55" s="1"/>
      <c r="H55" s="21"/>
      <c r="I55" s="28"/>
    </row>
  </sheetData>
  <sheetProtection/>
  <autoFilter ref="A3:H7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2">
      <selection activeCell="A20" sqref="A20:A22"/>
    </sheetView>
  </sheetViews>
  <sheetFormatPr defaultColWidth="9.00390625" defaultRowHeight="16.5" customHeight="1"/>
  <cols>
    <col min="1" max="1" width="7.125" style="2" customWidth="1"/>
    <col min="2" max="2" width="10.25390625" style="2" bestFit="1" customWidth="1"/>
    <col min="3" max="3" width="7.375" style="2" bestFit="1" customWidth="1"/>
    <col min="4" max="4" width="14.50390625" style="2" customWidth="1"/>
    <col min="5" max="5" width="11.125" style="2" bestFit="1" customWidth="1"/>
    <col min="6" max="6" width="8.625" style="2" customWidth="1"/>
    <col min="7" max="7" width="11.125" style="2" bestFit="1" customWidth="1"/>
    <col min="8" max="8" width="11.625" style="2" bestFit="1" customWidth="1"/>
    <col min="9" max="16384" width="9.00390625" style="2" customWidth="1"/>
  </cols>
  <sheetData>
    <row r="1" ht="16.5" customHeight="1">
      <c r="A1" s="2" t="s">
        <v>128</v>
      </c>
    </row>
    <row r="3" spans="1:9" s="6" customFormat="1" ht="16.5" customHeight="1">
      <c r="A3" s="13" t="s">
        <v>8</v>
      </c>
      <c r="B3" s="14" t="s">
        <v>41</v>
      </c>
      <c r="C3" s="24" t="s">
        <v>10</v>
      </c>
      <c r="D3" s="14" t="s">
        <v>0</v>
      </c>
      <c r="E3" s="14" t="s">
        <v>9</v>
      </c>
      <c r="F3" s="14" t="s">
        <v>3</v>
      </c>
      <c r="G3" s="14" t="s">
        <v>1</v>
      </c>
      <c r="H3" s="14" t="s">
        <v>4</v>
      </c>
      <c r="I3" s="15" t="s">
        <v>20</v>
      </c>
    </row>
    <row r="4" spans="1:9" ht="16.5" customHeight="1">
      <c r="A4" s="143">
        <f>RANK(B4,$B$4:$B$25,1)</f>
        <v>1</v>
      </c>
      <c r="B4" s="29">
        <v>2592</v>
      </c>
      <c r="C4" s="70" t="s">
        <v>110</v>
      </c>
      <c r="D4" s="71" t="s">
        <v>73</v>
      </c>
      <c r="E4" s="71" t="s">
        <v>18</v>
      </c>
      <c r="F4" s="71" t="s">
        <v>49</v>
      </c>
      <c r="G4" s="71" t="s">
        <v>11</v>
      </c>
      <c r="H4" s="72">
        <v>41428</v>
      </c>
      <c r="I4" s="73"/>
    </row>
    <row r="5" spans="1:9" ht="16.5" customHeight="1">
      <c r="A5" s="8">
        <f>RANK(B5,$B$4:$B$25,1)</f>
        <v>2</v>
      </c>
      <c r="B5" s="29">
        <v>2617</v>
      </c>
      <c r="C5" s="70" t="s">
        <v>121</v>
      </c>
      <c r="D5" s="71" t="s">
        <v>60</v>
      </c>
      <c r="E5" s="71" t="s">
        <v>130</v>
      </c>
      <c r="F5" s="71" t="s">
        <v>49</v>
      </c>
      <c r="G5" s="71" t="s">
        <v>11</v>
      </c>
      <c r="H5" s="72">
        <v>41428</v>
      </c>
      <c r="I5" s="73"/>
    </row>
    <row r="6" spans="1:9" ht="16.5" customHeight="1">
      <c r="A6" s="8">
        <f>RANK(B6,$B$4:$B$25,1)</f>
        <v>3</v>
      </c>
      <c r="B6" s="29">
        <v>2647</v>
      </c>
      <c r="C6" s="70" t="s">
        <v>110</v>
      </c>
      <c r="D6" s="71" t="s">
        <v>95</v>
      </c>
      <c r="E6" s="71" t="s">
        <v>51</v>
      </c>
      <c r="F6" s="71" t="s">
        <v>49</v>
      </c>
      <c r="G6" s="71" t="s">
        <v>11</v>
      </c>
      <c r="H6" s="72">
        <v>41428</v>
      </c>
      <c r="I6" s="73"/>
    </row>
    <row r="7" spans="1:9" ht="16.5" customHeight="1">
      <c r="A7" s="8">
        <f>RANK(B7,$B$4:$B$25,1)</f>
        <v>3</v>
      </c>
      <c r="B7" s="29">
        <v>2647</v>
      </c>
      <c r="C7" s="70" t="s">
        <v>121</v>
      </c>
      <c r="D7" s="71" t="s">
        <v>72</v>
      </c>
      <c r="E7" s="71" t="s">
        <v>18</v>
      </c>
      <c r="F7" s="71" t="s">
        <v>49</v>
      </c>
      <c r="G7" s="71" t="s">
        <v>11</v>
      </c>
      <c r="H7" s="72">
        <v>41428</v>
      </c>
      <c r="I7" s="73"/>
    </row>
    <row r="8" spans="1:9" ht="16.5" customHeight="1">
      <c r="A8" s="8">
        <f>RANK(B8,$B$4:$B$25,1)</f>
        <v>5</v>
      </c>
      <c r="B8" s="29">
        <v>2659</v>
      </c>
      <c r="C8" s="70" t="s">
        <v>121</v>
      </c>
      <c r="D8" s="71" t="s">
        <v>100</v>
      </c>
      <c r="E8" s="71" t="s">
        <v>51</v>
      </c>
      <c r="F8" s="71" t="s">
        <v>49</v>
      </c>
      <c r="G8" s="71" t="s">
        <v>11</v>
      </c>
      <c r="H8" s="72">
        <v>41428</v>
      </c>
      <c r="I8" s="73"/>
    </row>
    <row r="9" spans="1:9" ht="16.5" customHeight="1">
      <c r="A9" s="8">
        <f>RANK(B9,$B$4:$B$25,1)</f>
        <v>6</v>
      </c>
      <c r="B9" s="29">
        <v>2694</v>
      </c>
      <c r="C9" s="70" t="s">
        <v>110</v>
      </c>
      <c r="D9" s="71" t="s">
        <v>118</v>
      </c>
      <c r="E9" s="71" t="s">
        <v>46</v>
      </c>
      <c r="F9" s="71" t="s">
        <v>49</v>
      </c>
      <c r="G9" s="71" t="s">
        <v>11</v>
      </c>
      <c r="H9" s="72">
        <v>41428</v>
      </c>
      <c r="I9" s="73"/>
    </row>
    <row r="10" spans="1:9" ht="16.5" customHeight="1">
      <c r="A10" s="8">
        <f>RANK(B10,$B$4:$B$25,1)</f>
        <v>7</v>
      </c>
      <c r="B10" s="29">
        <v>2709</v>
      </c>
      <c r="C10" s="70">
        <v>2.8</v>
      </c>
      <c r="D10" s="71" t="s">
        <v>75</v>
      </c>
      <c r="E10" s="71" t="s">
        <v>14</v>
      </c>
      <c r="F10" s="71" t="s">
        <v>21</v>
      </c>
      <c r="G10" s="71" t="s">
        <v>216</v>
      </c>
      <c r="H10" s="72">
        <v>41525</v>
      </c>
      <c r="I10" s="73"/>
    </row>
    <row r="11" spans="1:9" ht="16.5" customHeight="1">
      <c r="A11" s="8">
        <f>RANK(B11,$B$4:$B$25,1)</f>
        <v>8</v>
      </c>
      <c r="B11" s="29">
        <v>2724</v>
      </c>
      <c r="C11" s="70" t="s">
        <v>121</v>
      </c>
      <c r="D11" s="71" t="s">
        <v>90</v>
      </c>
      <c r="E11" s="71" t="s">
        <v>18</v>
      </c>
      <c r="F11" s="71" t="s">
        <v>49</v>
      </c>
      <c r="G11" s="71" t="s">
        <v>11</v>
      </c>
      <c r="H11" s="72">
        <v>41428</v>
      </c>
      <c r="I11" s="73"/>
    </row>
    <row r="12" spans="1:9" ht="16.5" customHeight="1">
      <c r="A12" s="8">
        <f>RANK(B12,$B$4:$B$25,1)</f>
        <v>9</v>
      </c>
      <c r="B12" s="29">
        <v>2728</v>
      </c>
      <c r="C12" s="70">
        <v>2.8</v>
      </c>
      <c r="D12" s="71" t="s">
        <v>64</v>
      </c>
      <c r="E12" s="71" t="s">
        <v>18</v>
      </c>
      <c r="F12" s="71" t="s">
        <v>21</v>
      </c>
      <c r="G12" s="71" t="s">
        <v>216</v>
      </c>
      <c r="H12" s="72">
        <v>41525</v>
      </c>
      <c r="I12" s="73"/>
    </row>
    <row r="13" spans="1:9" ht="16.5" customHeight="1">
      <c r="A13" s="8">
        <f>RANK(B13,$B$4:$B$25,1)</f>
        <v>10</v>
      </c>
      <c r="B13" s="29">
        <v>2729</v>
      </c>
      <c r="C13" s="70" t="s">
        <v>91</v>
      </c>
      <c r="D13" s="71" t="s">
        <v>92</v>
      </c>
      <c r="E13" s="71" t="s">
        <v>18</v>
      </c>
      <c r="F13" s="71" t="s">
        <v>39</v>
      </c>
      <c r="G13" s="71" t="s">
        <v>32</v>
      </c>
      <c r="H13" s="72">
        <v>41385</v>
      </c>
      <c r="I13" s="73"/>
    </row>
    <row r="14" spans="1:9" ht="16.5" customHeight="1">
      <c r="A14" s="8">
        <f>RANK(B14,$B$4:$B$25,1)</f>
        <v>11</v>
      </c>
      <c r="B14" s="29">
        <v>2738</v>
      </c>
      <c r="C14" s="70" t="s">
        <v>110</v>
      </c>
      <c r="D14" s="71" t="s">
        <v>63</v>
      </c>
      <c r="E14" s="71" t="s">
        <v>16</v>
      </c>
      <c r="F14" s="71" t="s">
        <v>49</v>
      </c>
      <c r="G14" s="71" t="s">
        <v>11</v>
      </c>
      <c r="H14" s="72">
        <v>41428</v>
      </c>
      <c r="I14" s="73"/>
    </row>
    <row r="15" spans="1:9" ht="16.5" customHeight="1">
      <c r="A15" s="8">
        <f>RANK(B15,$B$4:$B$25,1)</f>
        <v>12</v>
      </c>
      <c r="B15" s="29">
        <v>2745</v>
      </c>
      <c r="C15" s="173">
        <v>6.2</v>
      </c>
      <c r="D15" s="71" t="s">
        <v>249</v>
      </c>
      <c r="E15" s="71" t="s">
        <v>46</v>
      </c>
      <c r="F15" s="71" t="s">
        <v>127</v>
      </c>
      <c r="G15" s="71" t="s">
        <v>223</v>
      </c>
      <c r="H15" s="72">
        <v>41559</v>
      </c>
      <c r="I15" s="73"/>
    </row>
    <row r="16" spans="1:9" ht="16.5" customHeight="1">
      <c r="A16" s="8">
        <f>RANK(B16,$B$4:$B$25,1)</f>
        <v>13</v>
      </c>
      <c r="B16" s="29">
        <v>2752</v>
      </c>
      <c r="C16" s="70" t="s">
        <v>266</v>
      </c>
      <c r="D16" s="71" t="s">
        <v>102</v>
      </c>
      <c r="E16" s="71" t="s">
        <v>13</v>
      </c>
      <c r="F16" s="71" t="s">
        <v>127</v>
      </c>
      <c r="G16" s="71" t="s">
        <v>223</v>
      </c>
      <c r="H16" s="72">
        <v>41559</v>
      </c>
      <c r="I16" s="73"/>
    </row>
    <row r="17" spans="1:9" ht="16.5" customHeight="1">
      <c r="A17" s="8">
        <f>RANK(B17,$B$4:$B$25,1)</f>
        <v>14</v>
      </c>
      <c r="B17" s="29">
        <v>2766</v>
      </c>
      <c r="C17" s="70" t="s">
        <v>117</v>
      </c>
      <c r="D17" s="71" t="s">
        <v>74</v>
      </c>
      <c r="E17" s="71" t="s">
        <v>14</v>
      </c>
      <c r="F17" s="71" t="s">
        <v>21</v>
      </c>
      <c r="G17" s="71" t="s">
        <v>11</v>
      </c>
      <c r="H17" s="72">
        <v>41428</v>
      </c>
      <c r="I17" s="73"/>
    </row>
    <row r="18" spans="1:9" ht="16.5" customHeight="1">
      <c r="A18" s="8">
        <f>RANK(B18,$B$4:$B$25,1)</f>
        <v>15</v>
      </c>
      <c r="B18" s="29">
        <v>2781</v>
      </c>
      <c r="C18" s="70" t="s">
        <v>122</v>
      </c>
      <c r="D18" s="71" t="s">
        <v>66</v>
      </c>
      <c r="E18" s="71" t="s">
        <v>14</v>
      </c>
      <c r="F18" s="71" t="s">
        <v>127</v>
      </c>
      <c r="G18" s="71" t="s">
        <v>11</v>
      </c>
      <c r="H18" s="72">
        <v>41428</v>
      </c>
      <c r="I18" s="73"/>
    </row>
    <row r="19" spans="1:9" ht="16.5" customHeight="1">
      <c r="A19" s="8">
        <f>RANK(B19,$B$4:$B$25,1)</f>
        <v>16</v>
      </c>
      <c r="B19" s="29">
        <v>2787</v>
      </c>
      <c r="C19" s="70" t="s">
        <v>110</v>
      </c>
      <c r="D19" s="71" t="s">
        <v>111</v>
      </c>
      <c r="E19" s="71" t="s">
        <v>46</v>
      </c>
      <c r="F19" s="71" t="s">
        <v>21</v>
      </c>
      <c r="G19" s="71" t="s">
        <v>11</v>
      </c>
      <c r="H19" s="72">
        <v>41428</v>
      </c>
      <c r="I19" s="73"/>
    </row>
    <row r="20" spans="1:9" ht="16.5" customHeight="1">
      <c r="A20" s="8">
        <f>RANK(B20,$B$4:$B$25,1)</f>
        <v>17</v>
      </c>
      <c r="B20" s="29">
        <v>2789</v>
      </c>
      <c r="C20" s="70">
        <v>2.8</v>
      </c>
      <c r="D20" s="71" t="s">
        <v>106</v>
      </c>
      <c r="E20" s="71" t="s">
        <v>14</v>
      </c>
      <c r="F20" s="71" t="s">
        <v>21</v>
      </c>
      <c r="G20" s="71" t="s">
        <v>216</v>
      </c>
      <c r="H20" s="72">
        <v>41525</v>
      </c>
      <c r="I20" s="73"/>
    </row>
    <row r="21" spans="1:9" ht="16.5" customHeight="1">
      <c r="A21" s="8">
        <f>RANK(B21,$B$4:$B$25,1)</f>
        <v>18</v>
      </c>
      <c r="B21" s="29">
        <v>2791</v>
      </c>
      <c r="C21" s="70" t="s">
        <v>121</v>
      </c>
      <c r="D21" s="71" t="s">
        <v>67</v>
      </c>
      <c r="E21" s="71" t="s">
        <v>16</v>
      </c>
      <c r="F21" s="1" t="s">
        <v>49</v>
      </c>
      <c r="G21" s="71" t="s">
        <v>11</v>
      </c>
      <c r="H21" s="72">
        <v>41428</v>
      </c>
      <c r="I21" s="73"/>
    </row>
    <row r="22" spans="1:9" ht="16.5" customHeight="1">
      <c r="A22" s="8">
        <f>RANK(B22,$B$4:$B$25,1)</f>
        <v>19</v>
      </c>
      <c r="B22" s="29">
        <v>2795</v>
      </c>
      <c r="C22" s="19" t="s">
        <v>110</v>
      </c>
      <c r="D22" s="1" t="s">
        <v>112</v>
      </c>
      <c r="E22" s="1" t="s">
        <v>14</v>
      </c>
      <c r="F22" s="1" t="s">
        <v>21</v>
      </c>
      <c r="G22" s="71" t="s">
        <v>11</v>
      </c>
      <c r="H22" s="72">
        <v>41428</v>
      </c>
      <c r="I22" s="73"/>
    </row>
    <row r="23" spans="1:9" ht="16.5" customHeight="1">
      <c r="A23" s="8"/>
      <c r="B23" s="29"/>
      <c r="C23" s="70"/>
      <c r="D23" s="71"/>
      <c r="E23" s="71"/>
      <c r="F23" s="71"/>
      <c r="G23" s="71"/>
      <c r="H23" s="72"/>
      <c r="I23" s="73"/>
    </row>
    <row r="24" spans="1:9" ht="16.5" customHeight="1">
      <c r="A24" s="8" t="e">
        <f>RANK(B24,$B$4:$B$116,1)</f>
        <v>#N/A</v>
      </c>
      <c r="B24" s="1"/>
      <c r="C24" s="1"/>
      <c r="D24" s="1"/>
      <c r="E24" s="1"/>
      <c r="F24" s="1"/>
      <c r="G24" s="1"/>
      <c r="H24" s="1"/>
      <c r="I24" s="20"/>
    </row>
    <row r="25" spans="1:9" ht="16.5" customHeight="1">
      <c r="A25" s="9"/>
      <c r="B25" s="10"/>
      <c r="C25" s="10"/>
      <c r="D25" s="10"/>
      <c r="E25" s="10"/>
      <c r="F25" s="10"/>
      <c r="G25" s="10"/>
      <c r="H25" s="10"/>
      <c r="I25" s="22"/>
    </row>
  </sheetData>
  <sheetProtection/>
  <autoFilter ref="A3:H24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8" sqref="F8"/>
    </sheetView>
  </sheetViews>
  <sheetFormatPr defaultColWidth="9.00390625" defaultRowHeight="16.5" customHeight="1"/>
  <cols>
    <col min="1" max="1" width="7.125" style="2" customWidth="1"/>
    <col min="2" max="2" width="8.875" style="32" customWidth="1"/>
    <col min="3" max="3" width="14.875" style="2" bestFit="1" customWidth="1"/>
    <col min="4" max="4" width="11.375" style="2" customWidth="1"/>
    <col min="5" max="5" width="10.00390625" style="2" customWidth="1"/>
    <col min="6" max="6" width="11.125" style="2" bestFit="1" customWidth="1"/>
    <col min="7" max="7" width="11.625" style="2" bestFit="1" customWidth="1"/>
    <col min="8" max="16384" width="9.00390625" style="2" customWidth="1"/>
  </cols>
  <sheetData>
    <row r="1" ht="16.5" customHeight="1">
      <c r="A1" s="2" t="s">
        <v>174</v>
      </c>
    </row>
    <row r="3" spans="1:8" s="6" customFormat="1" ht="16.5" customHeight="1">
      <c r="A3" s="13" t="s">
        <v>8</v>
      </c>
      <c r="B3" s="14" t="s">
        <v>41</v>
      </c>
      <c r="C3" s="14" t="s">
        <v>0</v>
      </c>
      <c r="D3" s="14" t="s">
        <v>9</v>
      </c>
      <c r="E3" s="14" t="s">
        <v>3</v>
      </c>
      <c r="F3" s="14" t="s">
        <v>1</v>
      </c>
      <c r="G3" s="14" t="s">
        <v>4</v>
      </c>
      <c r="H3" s="15" t="s">
        <v>20</v>
      </c>
    </row>
    <row r="4" spans="1:8" ht="16.5" customHeight="1">
      <c r="A4" s="122">
        <f>RANK(B4,$B$4:$B$190,1)</f>
        <v>1</v>
      </c>
      <c r="B4" s="123">
        <v>5853</v>
      </c>
      <c r="C4" s="124" t="s">
        <v>60</v>
      </c>
      <c r="D4" s="124" t="s">
        <v>129</v>
      </c>
      <c r="E4" s="124" t="s">
        <v>243</v>
      </c>
      <c r="F4" s="124" t="s">
        <v>267</v>
      </c>
      <c r="G4" s="125">
        <v>41485</v>
      </c>
      <c r="H4" s="126"/>
    </row>
    <row r="5" spans="1:8" ht="16.5" customHeight="1">
      <c r="A5" s="127">
        <f>RANK(B5,$B$4:$B$190,1)</f>
        <v>2</v>
      </c>
      <c r="B5" s="85">
        <v>5987</v>
      </c>
      <c r="C5" s="87" t="s">
        <v>79</v>
      </c>
      <c r="D5" s="87" t="s">
        <v>16</v>
      </c>
      <c r="E5" s="87" t="s">
        <v>19</v>
      </c>
      <c r="F5" s="87" t="s">
        <v>11</v>
      </c>
      <c r="G5" s="128">
        <v>41426</v>
      </c>
      <c r="H5" s="89"/>
    </row>
    <row r="6" spans="1:8" ht="16.5" customHeight="1">
      <c r="A6" s="127">
        <f>RANK(B6,$B$4:$B$190,1)</f>
        <v>3</v>
      </c>
      <c r="B6" s="85">
        <v>10172</v>
      </c>
      <c r="C6" s="87" t="s">
        <v>72</v>
      </c>
      <c r="D6" s="87" t="s">
        <v>18</v>
      </c>
      <c r="E6" s="87" t="s">
        <v>19</v>
      </c>
      <c r="F6" s="87" t="s">
        <v>216</v>
      </c>
      <c r="G6" s="128">
        <v>41524</v>
      </c>
      <c r="H6" s="89"/>
    </row>
    <row r="7" spans="1:8" ht="16.5" customHeight="1">
      <c r="A7" s="127">
        <f>RANK(B7,$B$4:$B$190,1)</f>
        <v>4</v>
      </c>
      <c r="B7" s="85">
        <v>10207</v>
      </c>
      <c r="C7" s="87" t="s">
        <v>171</v>
      </c>
      <c r="D7" s="87" t="s">
        <v>51</v>
      </c>
      <c r="E7" s="87" t="s">
        <v>21</v>
      </c>
      <c r="F7" s="87" t="s">
        <v>195</v>
      </c>
      <c r="G7" s="128">
        <v>41438</v>
      </c>
      <c r="H7" s="89"/>
    </row>
    <row r="8" spans="1:8" ht="16.5" customHeight="1">
      <c r="A8" s="127">
        <f>RANK(B8,$B$4:$B$190,1)</f>
        <v>5</v>
      </c>
      <c r="B8" s="85">
        <v>10273</v>
      </c>
      <c r="C8" s="87" t="s">
        <v>253</v>
      </c>
      <c r="D8" s="87" t="s">
        <v>14</v>
      </c>
      <c r="E8" s="87" t="s">
        <v>19</v>
      </c>
      <c r="F8" s="87" t="s">
        <v>216</v>
      </c>
      <c r="G8" s="128">
        <v>41524</v>
      </c>
      <c r="H8" s="89"/>
    </row>
    <row r="9" spans="1:8" ht="16.5" customHeight="1">
      <c r="A9" s="127">
        <f>RANK(B9,$B$4:$B$190,1)</f>
        <v>6</v>
      </c>
      <c r="B9" s="85">
        <v>10274</v>
      </c>
      <c r="C9" s="87" t="s">
        <v>62</v>
      </c>
      <c r="D9" s="87" t="s">
        <v>18</v>
      </c>
      <c r="E9" s="87" t="s">
        <v>19</v>
      </c>
      <c r="F9" s="87" t="s">
        <v>216</v>
      </c>
      <c r="G9" s="128">
        <v>41524</v>
      </c>
      <c r="H9" s="89"/>
    </row>
    <row r="10" spans="1:8" ht="16.5" customHeight="1">
      <c r="A10" s="127">
        <f>RANK(B10,$B$4:$B$190,1)</f>
        <v>7</v>
      </c>
      <c r="B10" s="85">
        <v>10297</v>
      </c>
      <c r="C10" s="87" t="s">
        <v>168</v>
      </c>
      <c r="D10" s="87" t="s">
        <v>51</v>
      </c>
      <c r="E10" s="87" t="s">
        <v>21</v>
      </c>
      <c r="F10" s="87" t="s">
        <v>200</v>
      </c>
      <c r="G10" s="128">
        <v>41438</v>
      </c>
      <c r="H10" s="89"/>
    </row>
    <row r="11" spans="1:8" ht="16.5" customHeight="1">
      <c r="A11" s="127">
        <f>RANK(B11,$B$4:$B$190,1)</f>
        <v>8</v>
      </c>
      <c r="B11" s="85">
        <v>10322</v>
      </c>
      <c r="C11" s="87" t="s">
        <v>118</v>
      </c>
      <c r="D11" s="87" t="s">
        <v>46</v>
      </c>
      <c r="E11" s="87" t="s">
        <v>243</v>
      </c>
      <c r="F11" s="87" t="s">
        <v>223</v>
      </c>
      <c r="G11" s="128">
        <v>41558</v>
      </c>
      <c r="H11" s="89"/>
    </row>
    <row r="12" spans="1:8" ht="16.5" customHeight="1">
      <c r="A12" s="127">
        <f>RANK(B12,$B$4:$B$190,1)</f>
        <v>9</v>
      </c>
      <c r="B12" s="85">
        <v>10337</v>
      </c>
      <c r="C12" s="87" t="s">
        <v>82</v>
      </c>
      <c r="D12" s="87" t="s">
        <v>25</v>
      </c>
      <c r="E12" s="87" t="s">
        <v>19</v>
      </c>
      <c r="F12" s="87" t="s">
        <v>216</v>
      </c>
      <c r="G12" s="128">
        <v>41524</v>
      </c>
      <c r="H12" s="89"/>
    </row>
    <row r="13" spans="1:8" ht="16.5" customHeight="1">
      <c r="A13" s="127">
        <f>RANK(B13,$B$4:$B$190,1)</f>
        <v>10</v>
      </c>
      <c r="B13" s="85">
        <v>10348</v>
      </c>
      <c r="C13" s="87" t="s">
        <v>100</v>
      </c>
      <c r="D13" s="87" t="s">
        <v>51</v>
      </c>
      <c r="E13" s="87" t="s">
        <v>19</v>
      </c>
      <c r="F13" s="87" t="s">
        <v>218</v>
      </c>
      <c r="G13" s="128">
        <v>41537</v>
      </c>
      <c r="H13" s="89"/>
    </row>
    <row r="14" spans="1:8" ht="16.5" customHeight="1">
      <c r="A14" s="74">
        <f>RANK(B14,$B$4:$B$190,1)</f>
        <v>11</v>
      </c>
      <c r="B14" s="75">
        <v>10451</v>
      </c>
      <c r="C14" s="57" t="s">
        <v>199</v>
      </c>
      <c r="D14" s="57" t="s">
        <v>202</v>
      </c>
      <c r="E14" s="57" t="s">
        <v>19</v>
      </c>
      <c r="F14" s="57" t="s">
        <v>200</v>
      </c>
      <c r="G14" s="90">
        <v>41462</v>
      </c>
      <c r="H14" s="78"/>
    </row>
    <row r="15" spans="1:8" ht="16.5" customHeight="1">
      <c r="A15" s="74">
        <f>RANK(B15,$B$4:$B$190,1)</f>
        <v>11</v>
      </c>
      <c r="B15" s="75">
        <v>10451</v>
      </c>
      <c r="C15" s="57" t="s">
        <v>170</v>
      </c>
      <c r="D15" s="57" t="s">
        <v>18</v>
      </c>
      <c r="E15" s="57" t="s">
        <v>21</v>
      </c>
      <c r="F15" s="57" t="s">
        <v>11</v>
      </c>
      <c r="G15" s="90">
        <v>41426</v>
      </c>
      <c r="H15" s="78"/>
    </row>
    <row r="16" spans="1:8" ht="16.5" customHeight="1">
      <c r="A16" s="74">
        <f>RANK(B16,$B$4:$B$190,1)</f>
        <v>13</v>
      </c>
      <c r="B16" s="75">
        <v>10486</v>
      </c>
      <c r="C16" s="57" t="s">
        <v>77</v>
      </c>
      <c r="D16" s="57" t="s">
        <v>14</v>
      </c>
      <c r="E16" s="57" t="s">
        <v>19</v>
      </c>
      <c r="F16" s="57" t="s">
        <v>11</v>
      </c>
      <c r="G16" s="90">
        <v>41426</v>
      </c>
      <c r="H16" s="78"/>
    </row>
    <row r="17" spans="1:8" ht="16.5" customHeight="1">
      <c r="A17" s="74">
        <f>RANK(B17,$B$4:$B$190,1)</f>
        <v>14</v>
      </c>
      <c r="B17" s="75">
        <v>10533</v>
      </c>
      <c r="C17" s="57" t="s">
        <v>230</v>
      </c>
      <c r="D17" s="57" t="s">
        <v>14</v>
      </c>
      <c r="E17" s="57" t="s">
        <v>19</v>
      </c>
      <c r="F17" s="57" t="s">
        <v>216</v>
      </c>
      <c r="G17" s="90">
        <v>41524</v>
      </c>
      <c r="H17" s="78"/>
    </row>
    <row r="18" spans="1:8" ht="16.5" customHeight="1">
      <c r="A18" s="74">
        <f aca="true" t="shared" si="0" ref="A18:A29">RANK(B18,$B$4:$B$190,1)</f>
        <v>15</v>
      </c>
      <c r="B18" s="75">
        <v>10556</v>
      </c>
      <c r="C18" s="57" t="s">
        <v>254</v>
      </c>
      <c r="D18" s="57" t="s">
        <v>14</v>
      </c>
      <c r="E18" s="57" t="s">
        <v>21</v>
      </c>
      <c r="F18" s="57" t="s">
        <v>218</v>
      </c>
      <c r="G18" s="90">
        <v>41537</v>
      </c>
      <c r="H18" s="78"/>
    </row>
    <row r="19" spans="1:8" ht="16.5" customHeight="1">
      <c r="A19" s="74">
        <f t="shared" si="0"/>
        <v>16</v>
      </c>
      <c r="B19" s="75">
        <v>10599</v>
      </c>
      <c r="C19" s="57" t="s">
        <v>96</v>
      </c>
      <c r="D19" s="57" t="s">
        <v>38</v>
      </c>
      <c r="E19" s="57" t="s">
        <v>19</v>
      </c>
      <c r="F19" s="57" t="s">
        <v>218</v>
      </c>
      <c r="G19" s="90">
        <v>41537</v>
      </c>
      <c r="H19" s="78"/>
    </row>
    <row r="20" spans="1:8" ht="16.5" customHeight="1">
      <c r="A20" s="74">
        <f t="shared" si="0"/>
        <v>17</v>
      </c>
      <c r="B20" s="75">
        <v>10613</v>
      </c>
      <c r="C20" s="57" t="s">
        <v>81</v>
      </c>
      <c r="D20" s="57" t="s">
        <v>15</v>
      </c>
      <c r="E20" s="57" t="s">
        <v>19</v>
      </c>
      <c r="F20" s="57" t="s">
        <v>200</v>
      </c>
      <c r="G20" s="90">
        <v>41462</v>
      </c>
      <c r="H20" s="78"/>
    </row>
    <row r="21" spans="1:8" ht="16.5" customHeight="1">
      <c r="A21" s="74">
        <f t="shared" si="0"/>
        <v>18</v>
      </c>
      <c r="B21" s="75">
        <v>10682</v>
      </c>
      <c r="C21" s="57" t="s">
        <v>112</v>
      </c>
      <c r="D21" s="57" t="s">
        <v>14</v>
      </c>
      <c r="E21" s="57" t="s">
        <v>21</v>
      </c>
      <c r="F21" s="57" t="s">
        <v>11</v>
      </c>
      <c r="G21" s="90">
        <v>41426</v>
      </c>
      <c r="H21" s="78"/>
    </row>
    <row r="22" spans="1:8" ht="16.5" customHeight="1">
      <c r="A22" s="74">
        <f t="shared" si="0"/>
        <v>19</v>
      </c>
      <c r="B22" s="75">
        <v>10685</v>
      </c>
      <c r="C22" s="57" t="s">
        <v>98</v>
      </c>
      <c r="D22" s="57" t="s">
        <v>38</v>
      </c>
      <c r="E22" s="57" t="s">
        <v>21</v>
      </c>
      <c r="F22" s="57" t="s">
        <v>11</v>
      </c>
      <c r="G22" s="90">
        <v>41426</v>
      </c>
      <c r="H22" s="78"/>
    </row>
    <row r="23" spans="1:8" ht="16.5" customHeight="1">
      <c r="A23" s="74">
        <f t="shared" si="0"/>
        <v>20</v>
      </c>
      <c r="B23" s="75">
        <v>10697</v>
      </c>
      <c r="C23" s="57" t="s">
        <v>166</v>
      </c>
      <c r="D23" s="57" t="s">
        <v>17</v>
      </c>
      <c r="E23" s="57" t="s">
        <v>19</v>
      </c>
      <c r="F23" s="57" t="s">
        <v>32</v>
      </c>
      <c r="G23" s="90">
        <v>41385</v>
      </c>
      <c r="H23" s="78"/>
    </row>
    <row r="24" spans="1:8" ht="16.5" customHeight="1">
      <c r="A24" s="74">
        <f t="shared" si="0"/>
        <v>21</v>
      </c>
      <c r="B24" s="75">
        <v>10729</v>
      </c>
      <c r="C24" s="57" t="s">
        <v>64</v>
      </c>
      <c r="D24" s="57" t="s">
        <v>48</v>
      </c>
      <c r="E24" s="57" t="s">
        <v>19</v>
      </c>
      <c r="F24" s="57" t="s">
        <v>200</v>
      </c>
      <c r="G24" s="90">
        <v>41462</v>
      </c>
      <c r="H24" s="78"/>
    </row>
    <row r="25" spans="1:8" ht="16.5" customHeight="1">
      <c r="A25" s="74">
        <f t="shared" si="0"/>
        <v>22</v>
      </c>
      <c r="B25" s="75">
        <v>10745</v>
      </c>
      <c r="C25" s="57" t="s">
        <v>93</v>
      </c>
      <c r="D25" s="57" t="s">
        <v>129</v>
      </c>
      <c r="E25" s="57" t="s">
        <v>21</v>
      </c>
      <c r="F25" s="57" t="s">
        <v>11</v>
      </c>
      <c r="G25" s="90">
        <v>41426</v>
      </c>
      <c r="H25" s="78"/>
    </row>
    <row r="26" spans="1:8" ht="16.5" customHeight="1">
      <c r="A26" s="74">
        <f t="shared" si="0"/>
        <v>23</v>
      </c>
      <c r="B26" s="75">
        <v>10858</v>
      </c>
      <c r="C26" s="57" t="s">
        <v>172</v>
      </c>
      <c r="D26" s="57" t="s">
        <v>51</v>
      </c>
      <c r="E26" s="57" t="s">
        <v>21</v>
      </c>
      <c r="F26" s="57" t="s">
        <v>11</v>
      </c>
      <c r="G26" s="90">
        <v>41426</v>
      </c>
      <c r="H26" s="78"/>
    </row>
    <row r="27" spans="1:8" ht="16.5" customHeight="1">
      <c r="A27" s="74">
        <f t="shared" si="0"/>
        <v>24</v>
      </c>
      <c r="B27" s="75">
        <v>10973</v>
      </c>
      <c r="C27" s="57" t="s">
        <v>208</v>
      </c>
      <c r="D27" s="57" t="s">
        <v>205</v>
      </c>
      <c r="E27" s="57" t="s">
        <v>19</v>
      </c>
      <c r="F27" s="57" t="s">
        <v>200</v>
      </c>
      <c r="G27" s="90">
        <v>41462</v>
      </c>
      <c r="H27" s="78"/>
    </row>
    <row r="28" spans="1:8" ht="16.5" customHeight="1">
      <c r="A28" s="74">
        <f t="shared" si="0"/>
        <v>25</v>
      </c>
      <c r="B28" s="75">
        <v>11586</v>
      </c>
      <c r="C28" s="57" t="s">
        <v>167</v>
      </c>
      <c r="D28" s="57" t="s">
        <v>17</v>
      </c>
      <c r="E28" s="57" t="s">
        <v>19</v>
      </c>
      <c r="F28" s="57" t="s">
        <v>32</v>
      </c>
      <c r="G28" s="90">
        <v>41385</v>
      </c>
      <c r="H28" s="78"/>
    </row>
    <row r="29" spans="1:8" ht="16.5" customHeight="1">
      <c r="A29" s="74">
        <f t="shared" si="0"/>
        <v>26</v>
      </c>
      <c r="B29" s="75">
        <v>11912</v>
      </c>
      <c r="C29" s="57" t="s">
        <v>139</v>
      </c>
      <c r="D29" s="57" t="s">
        <v>52</v>
      </c>
      <c r="E29" s="57" t="s">
        <v>19</v>
      </c>
      <c r="F29" s="57" t="s">
        <v>216</v>
      </c>
      <c r="G29" s="90">
        <v>41524</v>
      </c>
      <c r="H29" s="78"/>
    </row>
    <row r="30" spans="1:8" ht="16.5" customHeight="1">
      <c r="A30" s="74"/>
      <c r="B30" s="75"/>
      <c r="C30" s="57"/>
      <c r="D30" s="57"/>
      <c r="E30" s="57"/>
      <c r="F30" s="57"/>
      <c r="G30" s="90"/>
      <c r="H30" s="78"/>
    </row>
    <row r="31" spans="1:8" ht="16.5" customHeight="1">
      <c r="A31" s="74"/>
      <c r="B31" s="75"/>
      <c r="C31" s="57"/>
      <c r="D31" s="57"/>
      <c r="E31" s="57"/>
      <c r="F31" s="57"/>
      <c r="G31" s="90"/>
      <c r="H31" s="78"/>
    </row>
    <row r="32" spans="1:8" ht="16.5" customHeight="1">
      <c r="A32" s="74"/>
      <c r="B32" s="75"/>
      <c r="C32" s="57"/>
      <c r="D32" s="57"/>
      <c r="E32" s="57"/>
      <c r="F32" s="57"/>
      <c r="G32" s="90"/>
      <c r="H32" s="78"/>
    </row>
    <row r="33" spans="1:8" ht="16.5" customHeight="1">
      <c r="A33" s="74"/>
      <c r="B33" s="75"/>
      <c r="C33" s="57"/>
      <c r="D33" s="57"/>
      <c r="E33" s="57"/>
      <c r="F33" s="57"/>
      <c r="G33" s="90"/>
      <c r="H33" s="78"/>
    </row>
    <row r="34" spans="1:8" ht="16.5" customHeight="1">
      <c r="A34" s="9" t="e">
        <f>RANK(B34,$B$4:$B$190,1)</f>
        <v>#N/A</v>
      </c>
      <c r="B34" s="30"/>
      <c r="C34" s="10"/>
      <c r="D34" s="10"/>
      <c r="E34" s="10"/>
      <c r="F34" s="10"/>
      <c r="G34" s="56"/>
      <c r="H34" s="22"/>
    </row>
  </sheetData>
  <sheetProtection/>
  <autoFilter ref="A3:G35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F48" sqref="F48"/>
    </sheetView>
  </sheetViews>
  <sheetFormatPr defaultColWidth="9.00390625" defaultRowHeight="13.5" customHeight="1"/>
  <cols>
    <col min="1" max="1" width="4.00390625" style="2" customWidth="1"/>
    <col min="2" max="2" width="6.625" style="2" customWidth="1"/>
    <col min="3" max="3" width="9.50390625" style="2" customWidth="1"/>
    <col min="4" max="4" width="10.125" style="2" customWidth="1"/>
    <col min="5" max="5" width="10.875" style="2" customWidth="1"/>
    <col min="6" max="7" width="10.125" style="2" customWidth="1"/>
    <col min="8" max="8" width="6.50390625" style="2" customWidth="1"/>
    <col min="9" max="9" width="10.25390625" style="2" customWidth="1"/>
    <col min="10" max="10" width="9.875" style="2" customWidth="1"/>
    <col min="11" max="11" width="6.375" style="2" customWidth="1"/>
    <col min="12" max="16384" width="9.00390625" style="2" customWidth="1"/>
  </cols>
  <sheetData>
    <row r="1" ht="13.5" customHeight="1">
      <c r="A1" s="2" t="s">
        <v>86</v>
      </c>
    </row>
    <row r="3" spans="1:11" s="6" customFormat="1" ht="13.5" customHeight="1">
      <c r="A3" s="3" t="s">
        <v>42</v>
      </c>
      <c r="B3" s="14" t="s">
        <v>41</v>
      </c>
      <c r="C3" s="4" t="s">
        <v>5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2</v>
      </c>
      <c r="I3" s="4" t="s">
        <v>1</v>
      </c>
      <c r="J3" s="4" t="s">
        <v>4</v>
      </c>
      <c r="K3" s="5" t="s">
        <v>20</v>
      </c>
    </row>
    <row r="4" spans="1:11" s="26" customFormat="1" ht="13.5" customHeight="1">
      <c r="A4" s="45">
        <f>RANK(B4,$B$4:$B$287,1)</f>
        <v>1</v>
      </c>
      <c r="B4" s="38">
        <v>4843</v>
      </c>
      <c r="C4" s="57" t="s">
        <v>18</v>
      </c>
      <c r="D4" s="33" t="s">
        <v>72</v>
      </c>
      <c r="E4" s="33" t="s">
        <v>71</v>
      </c>
      <c r="F4" s="33" t="s">
        <v>90</v>
      </c>
      <c r="G4" s="146" t="s">
        <v>73</v>
      </c>
      <c r="H4" s="46" t="s">
        <v>19</v>
      </c>
      <c r="I4" s="167" t="s">
        <v>195</v>
      </c>
      <c r="J4" s="58">
        <v>41439</v>
      </c>
      <c r="K4" s="148"/>
    </row>
    <row r="5" spans="1:11" s="26" customFormat="1" ht="13.5" customHeight="1">
      <c r="A5" s="45">
        <f>RANK(B5,$B$4:$B$287,1)</f>
        <v>2</v>
      </c>
      <c r="B5" s="38">
        <v>4876</v>
      </c>
      <c r="C5" s="57" t="s">
        <v>18</v>
      </c>
      <c r="D5" s="33" t="s">
        <v>64</v>
      </c>
      <c r="E5" s="33" t="s">
        <v>73</v>
      </c>
      <c r="F5" s="33" t="s">
        <v>72</v>
      </c>
      <c r="G5" s="33" t="s">
        <v>71</v>
      </c>
      <c r="H5" s="46" t="s">
        <v>19</v>
      </c>
      <c r="I5" s="149" t="s">
        <v>218</v>
      </c>
      <c r="J5" s="150">
        <v>41537</v>
      </c>
      <c r="K5" s="60"/>
    </row>
    <row r="6" spans="1:11" s="26" customFormat="1" ht="13.5" customHeight="1">
      <c r="A6" s="45">
        <f>RANK(B6,$B$4:$B$287,1)</f>
        <v>3</v>
      </c>
      <c r="B6" s="38">
        <v>4880</v>
      </c>
      <c r="C6" s="57" t="s">
        <v>18</v>
      </c>
      <c r="D6" s="33" t="s">
        <v>90</v>
      </c>
      <c r="E6" s="33" t="s">
        <v>73</v>
      </c>
      <c r="F6" s="33" t="s">
        <v>72</v>
      </c>
      <c r="G6" s="33" t="s">
        <v>71</v>
      </c>
      <c r="H6" s="46" t="s">
        <v>19</v>
      </c>
      <c r="I6" s="59" t="s">
        <v>216</v>
      </c>
      <c r="J6" s="58">
        <v>41524</v>
      </c>
      <c r="K6" s="60"/>
    </row>
    <row r="7" spans="1:11" s="26" customFormat="1" ht="13.5" customHeight="1">
      <c r="A7" s="45">
        <f>RANK(B7,$B$4:$B$287,1)</f>
        <v>4</v>
      </c>
      <c r="B7" s="38">
        <v>4893</v>
      </c>
      <c r="C7" s="57" t="s">
        <v>18</v>
      </c>
      <c r="D7" s="33" t="s">
        <v>64</v>
      </c>
      <c r="E7" s="33" t="s">
        <v>71</v>
      </c>
      <c r="F7" s="33" t="s">
        <v>90</v>
      </c>
      <c r="G7" s="33" t="s">
        <v>73</v>
      </c>
      <c r="H7" s="46" t="s">
        <v>21</v>
      </c>
      <c r="I7" s="59" t="s">
        <v>12</v>
      </c>
      <c r="J7" s="58">
        <v>41412</v>
      </c>
      <c r="K7" s="60"/>
    </row>
    <row r="8" spans="1:11" s="26" customFormat="1" ht="13.5" customHeight="1">
      <c r="A8" s="45">
        <f>RANK(B8,$B$4:$B$287,1)</f>
        <v>5</v>
      </c>
      <c r="B8" s="38">
        <v>4902</v>
      </c>
      <c r="C8" s="57" t="s">
        <v>14</v>
      </c>
      <c r="D8" s="33" t="s">
        <v>77</v>
      </c>
      <c r="E8" s="33" t="s">
        <v>75</v>
      </c>
      <c r="F8" s="33" t="s">
        <v>76</v>
      </c>
      <c r="G8" s="33" t="s">
        <v>74</v>
      </c>
      <c r="H8" s="46" t="s">
        <v>19</v>
      </c>
      <c r="I8" s="59" t="s">
        <v>11</v>
      </c>
      <c r="J8" s="58">
        <v>41427</v>
      </c>
      <c r="K8" s="60"/>
    </row>
    <row r="9" spans="1:11" s="26" customFormat="1" ht="13.5" customHeight="1">
      <c r="A9" s="45">
        <f>RANK(B9,$B$4:$B$287,1)</f>
        <v>6</v>
      </c>
      <c r="B9" s="38">
        <v>4940</v>
      </c>
      <c r="C9" s="57" t="s">
        <v>14</v>
      </c>
      <c r="D9" s="33" t="s">
        <v>74</v>
      </c>
      <c r="E9" s="33" t="s">
        <v>75</v>
      </c>
      <c r="F9" s="33" t="s">
        <v>76</v>
      </c>
      <c r="G9" s="33" t="s">
        <v>77</v>
      </c>
      <c r="H9" s="46" t="s">
        <v>19</v>
      </c>
      <c r="I9" s="59" t="s">
        <v>12</v>
      </c>
      <c r="J9" s="58">
        <v>41412</v>
      </c>
      <c r="K9" s="60"/>
    </row>
    <row r="10" spans="1:11" s="26" customFormat="1" ht="13.5" customHeight="1">
      <c r="A10" s="45">
        <f>RANK(B10,$B$4:$B$287,1)</f>
        <v>7</v>
      </c>
      <c r="B10" s="38">
        <v>4954</v>
      </c>
      <c r="C10" s="57" t="s">
        <v>18</v>
      </c>
      <c r="D10" s="33" t="s">
        <v>64</v>
      </c>
      <c r="E10" s="33" t="s">
        <v>71</v>
      </c>
      <c r="F10" s="33" t="s">
        <v>72</v>
      </c>
      <c r="G10" s="33" t="s">
        <v>73</v>
      </c>
      <c r="H10" s="46" t="s">
        <v>33</v>
      </c>
      <c r="I10" s="59" t="s">
        <v>32</v>
      </c>
      <c r="J10" s="58">
        <v>41384</v>
      </c>
      <c r="K10" s="60"/>
    </row>
    <row r="11" spans="1:11" s="26" customFormat="1" ht="13.5" customHeight="1">
      <c r="A11" s="45">
        <f>RANK(B11,$B$4:$B$287,1)</f>
        <v>8</v>
      </c>
      <c r="B11" s="38">
        <v>5058</v>
      </c>
      <c r="C11" s="57" t="s">
        <v>18</v>
      </c>
      <c r="D11" s="33" t="s">
        <v>72</v>
      </c>
      <c r="E11" s="33" t="s">
        <v>71</v>
      </c>
      <c r="F11" s="33" t="s">
        <v>92</v>
      </c>
      <c r="G11" s="33" t="s">
        <v>64</v>
      </c>
      <c r="H11" s="46" t="s">
        <v>21</v>
      </c>
      <c r="I11" s="59" t="s">
        <v>11</v>
      </c>
      <c r="J11" s="58">
        <v>41426</v>
      </c>
      <c r="K11" s="60"/>
    </row>
    <row r="12" spans="1:11" s="26" customFormat="1" ht="13.5" customHeight="1">
      <c r="A12" s="45">
        <f>RANK(B12,$B$4:$B$287,1)</f>
        <v>9</v>
      </c>
      <c r="B12" s="38">
        <v>5060</v>
      </c>
      <c r="C12" s="57" t="s">
        <v>14</v>
      </c>
      <c r="D12" s="33" t="s">
        <v>112</v>
      </c>
      <c r="E12" s="33" t="s">
        <v>75</v>
      </c>
      <c r="F12" s="33" t="s">
        <v>230</v>
      </c>
      <c r="G12" s="33" t="s">
        <v>74</v>
      </c>
      <c r="H12" s="46" t="s">
        <v>19</v>
      </c>
      <c r="I12" s="59" t="s">
        <v>218</v>
      </c>
      <c r="J12" s="58">
        <v>41537</v>
      </c>
      <c r="K12" s="60"/>
    </row>
    <row r="13" spans="1:11" s="26" customFormat="1" ht="13.5" customHeight="1">
      <c r="A13" s="45">
        <f>RANK(B13,$B$4:$B$287,1)</f>
        <v>10</v>
      </c>
      <c r="B13" s="38">
        <v>5063</v>
      </c>
      <c r="C13" s="57" t="s">
        <v>14</v>
      </c>
      <c r="D13" s="33" t="s">
        <v>112</v>
      </c>
      <c r="E13" s="33" t="s">
        <v>75</v>
      </c>
      <c r="F13" s="33" t="s">
        <v>230</v>
      </c>
      <c r="G13" s="33" t="s">
        <v>225</v>
      </c>
      <c r="H13" s="147" t="s">
        <v>243</v>
      </c>
      <c r="I13" s="167" t="s">
        <v>223</v>
      </c>
      <c r="J13" s="58">
        <v>41558</v>
      </c>
      <c r="K13" s="60"/>
    </row>
    <row r="14" spans="1:11" s="26" customFormat="1" ht="13.5" customHeight="1">
      <c r="A14" s="45">
        <f>RANK(B14,$B$4:$B$287,1)</f>
        <v>11</v>
      </c>
      <c r="B14" s="38">
        <v>5064</v>
      </c>
      <c r="C14" s="57" t="s">
        <v>51</v>
      </c>
      <c r="D14" s="33" t="s">
        <v>124</v>
      </c>
      <c r="E14" s="33" t="s">
        <v>95</v>
      </c>
      <c r="F14" s="33" t="s">
        <v>114</v>
      </c>
      <c r="G14" s="33" t="s">
        <v>100</v>
      </c>
      <c r="H14" s="147" t="s">
        <v>243</v>
      </c>
      <c r="I14" s="167" t="s">
        <v>223</v>
      </c>
      <c r="J14" s="58">
        <v>41558</v>
      </c>
      <c r="K14" s="60"/>
    </row>
    <row r="15" spans="1:11" s="26" customFormat="1" ht="13.5" customHeight="1">
      <c r="A15" s="45">
        <f>RANK(B15,$B$4:$B$287,1)</f>
        <v>12</v>
      </c>
      <c r="B15" s="38">
        <v>5078</v>
      </c>
      <c r="C15" s="57" t="s">
        <v>16</v>
      </c>
      <c r="D15" s="33" t="s">
        <v>63</v>
      </c>
      <c r="E15" s="33" t="s">
        <v>67</v>
      </c>
      <c r="F15" s="33" t="s">
        <v>78</v>
      </c>
      <c r="G15" s="33" t="s">
        <v>79</v>
      </c>
      <c r="H15" s="46" t="s">
        <v>19</v>
      </c>
      <c r="I15" s="59" t="s">
        <v>11</v>
      </c>
      <c r="J15" s="58">
        <v>41427</v>
      </c>
      <c r="K15" s="60"/>
    </row>
    <row r="16" spans="1:11" s="26" customFormat="1" ht="13.5" customHeight="1">
      <c r="A16" s="45">
        <f>RANK(B16,$B$4:$B$287,1)</f>
        <v>13</v>
      </c>
      <c r="B16" s="38">
        <v>5079</v>
      </c>
      <c r="C16" s="57" t="s">
        <v>13</v>
      </c>
      <c r="D16" s="33" t="s">
        <v>175</v>
      </c>
      <c r="E16" s="33" t="s">
        <v>133</v>
      </c>
      <c r="F16" s="33" t="s">
        <v>176</v>
      </c>
      <c r="G16" s="33" t="s">
        <v>102</v>
      </c>
      <c r="H16" s="46" t="s">
        <v>19</v>
      </c>
      <c r="I16" s="59" t="s">
        <v>11</v>
      </c>
      <c r="J16" s="58">
        <v>41427</v>
      </c>
      <c r="K16" s="60"/>
    </row>
    <row r="17" spans="1:11" s="26" customFormat="1" ht="13.5" customHeight="1">
      <c r="A17" s="45">
        <f>RANK(B17,$B$4:$B$287,1)</f>
        <v>14</v>
      </c>
      <c r="B17" s="38">
        <v>5133</v>
      </c>
      <c r="C17" s="57" t="s">
        <v>14</v>
      </c>
      <c r="D17" s="33" t="s">
        <v>112</v>
      </c>
      <c r="E17" s="33" t="s">
        <v>75</v>
      </c>
      <c r="F17" s="33" t="s">
        <v>230</v>
      </c>
      <c r="G17" s="33" t="s">
        <v>74</v>
      </c>
      <c r="H17" s="46" t="s">
        <v>19</v>
      </c>
      <c r="I17" s="59" t="s">
        <v>216</v>
      </c>
      <c r="J17" s="58">
        <v>41524</v>
      </c>
      <c r="K17" s="60"/>
    </row>
    <row r="18" spans="1:11" s="26" customFormat="1" ht="13.5" customHeight="1">
      <c r="A18" s="45">
        <f>RANK(B18,$B$4:$B$287,1)</f>
        <v>15</v>
      </c>
      <c r="B18" s="38">
        <v>5149</v>
      </c>
      <c r="C18" s="57" t="s">
        <v>50</v>
      </c>
      <c r="D18" s="33" t="s">
        <v>178</v>
      </c>
      <c r="E18" s="33" t="s">
        <v>179</v>
      </c>
      <c r="F18" s="33" t="s">
        <v>180</v>
      </c>
      <c r="G18" s="33" t="s">
        <v>181</v>
      </c>
      <c r="H18" s="147" t="s">
        <v>19</v>
      </c>
      <c r="I18" s="68" t="s">
        <v>11</v>
      </c>
      <c r="J18" s="69">
        <v>41427</v>
      </c>
      <c r="K18" s="60"/>
    </row>
    <row r="19" spans="1:11" s="26" customFormat="1" ht="13.5" customHeight="1">
      <c r="A19" s="45">
        <f>RANK(B19,$B$4:$B$287,1)</f>
        <v>16</v>
      </c>
      <c r="B19" s="38">
        <v>5180</v>
      </c>
      <c r="C19" s="57" t="s">
        <v>13</v>
      </c>
      <c r="D19" s="33" t="s">
        <v>175</v>
      </c>
      <c r="E19" s="33" t="s">
        <v>133</v>
      </c>
      <c r="F19" s="33" t="s">
        <v>102</v>
      </c>
      <c r="G19" s="33" t="s">
        <v>119</v>
      </c>
      <c r="H19" s="46" t="s">
        <v>19</v>
      </c>
      <c r="I19" s="59" t="s">
        <v>216</v>
      </c>
      <c r="J19" s="58">
        <v>41524</v>
      </c>
      <c r="K19" s="60"/>
    </row>
    <row r="20" spans="1:11" s="26" customFormat="1" ht="13.5" customHeight="1">
      <c r="A20" s="45">
        <f>RANK(B20,$B$4:$B$287,1)</f>
        <v>17</v>
      </c>
      <c r="B20" s="38">
        <v>5211</v>
      </c>
      <c r="C20" s="57" t="s">
        <v>18</v>
      </c>
      <c r="D20" s="33" t="s">
        <v>183</v>
      </c>
      <c r="E20" s="33" t="s">
        <v>235</v>
      </c>
      <c r="F20" s="33" t="s">
        <v>103</v>
      </c>
      <c r="G20" s="33" t="s">
        <v>165</v>
      </c>
      <c r="H20" s="46" t="s">
        <v>19</v>
      </c>
      <c r="I20" s="59" t="s">
        <v>216</v>
      </c>
      <c r="J20" s="58">
        <v>41524</v>
      </c>
      <c r="K20" s="60"/>
    </row>
    <row r="21" spans="1:11" s="26" customFormat="1" ht="13.5" customHeight="1">
      <c r="A21" s="45">
        <f>RANK(B21,$B$4:$B$287,1)</f>
        <v>18</v>
      </c>
      <c r="B21" s="38">
        <v>5236</v>
      </c>
      <c r="C21" s="57" t="s">
        <v>46</v>
      </c>
      <c r="D21" s="33" t="s">
        <v>118</v>
      </c>
      <c r="E21" s="33" t="s">
        <v>111</v>
      </c>
      <c r="F21" s="33" t="s">
        <v>105</v>
      </c>
      <c r="G21" s="33" t="s">
        <v>249</v>
      </c>
      <c r="H21" s="46" t="s">
        <v>19</v>
      </c>
      <c r="I21" s="59" t="s">
        <v>218</v>
      </c>
      <c r="J21" s="58">
        <v>41537</v>
      </c>
      <c r="K21" s="60"/>
    </row>
    <row r="22" spans="1:11" s="26" customFormat="1" ht="13.5" customHeight="1">
      <c r="A22" s="45">
        <f>RANK(B22,$B$4:$B$287,1)</f>
        <v>19</v>
      </c>
      <c r="B22" s="38">
        <v>5243</v>
      </c>
      <c r="C22" s="57" t="s">
        <v>50</v>
      </c>
      <c r="D22" s="33" t="s">
        <v>178</v>
      </c>
      <c r="E22" s="33" t="s">
        <v>179</v>
      </c>
      <c r="F22" s="33" t="s">
        <v>259</v>
      </c>
      <c r="G22" s="33" t="s">
        <v>255</v>
      </c>
      <c r="H22" s="46" t="s">
        <v>19</v>
      </c>
      <c r="I22" s="59" t="s">
        <v>218</v>
      </c>
      <c r="J22" s="58">
        <v>41537</v>
      </c>
      <c r="K22" s="60"/>
    </row>
    <row r="23" spans="1:11" s="26" customFormat="1" ht="13.5" customHeight="1">
      <c r="A23" s="45">
        <f>RANK(B23,$B$4:$B$287,1)</f>
        <v>20</v>
      </c>
      <c r="B23" s="38">
        <v>5313</v>
      </c>
      <c r="C23" s="57" t="s">
        <v>15</v>
      </c>
      <c r="D23" s="33" t="s">
        <v>80</v>
      </c>
      <c r="E23" s="33" t="s">
        <v>65</v>
      </c>
      <c r="F23" s="33" t="s">
        <v>68</v>
      </c>
      <c r="G23" s="33" t="s">
        <v>81</v>
      </c>
      <c r="H23" s="46" t="s">
        <v>19</v>
      </c>
      <c r="I23" s="59" t="s">
        <v>11</v>
      </c>
      <c r="J23" s="58">
        <v>41427</v>
      </c>
      <c r="K23" s="60"/>
    </row>
    <row r="24" spans="1:11" s="26" customFormat="1" ht="13.5" customHeight="1">
      <c r="A24" s="45">
        <f>RANK(B24,$B$4:$B$287,1)</f>
        <v>21</v>
      </c>
      <c r="B24" s="38">
        <v>5328</v>
      </c>
      <c r="C24" s="57" t="s">
        <v>50</v>
      </c>
      <c r="D24" s="33" t="s">
        <v>180</v>
      </c>
      <c r="E24" s="33" t="s">
        <v>179</v>
      </c>
      <c r="F24" s="33" t="s">
        <v>255</v>
      </c>
      <c r="G24" s="33" t="s">
        <v>178</v>
      </c>
      <c r="H24" s="46" t="s">
        <v>19</v>
      </c>
      <c r="I24" s="59" t="s">
        <v>216</v>
      </c>
      <c r="J24" s="58">
        <v>41524</v>
      </c>
      <c r="K24" s="60"/>
    </row>
    <row r="25" spans="1:11" s="26" customFormat="1" ht="13.5" customHeight="1">
      <c r="A25" s="45">
        <f>RANK(B25,$B$4:$B$287,1)</f>
        <v>22</v>
      </c>
      <c r="B25" s="38">
        <v>5359</v>
      </c>
      <c r="C25" s="57" t="s">
        <v>25</v>
      </c>
      <c r="D25" s="33" t="s">
        <v>85</v>
      </c>
      <c r="E25" s="33" t="s">
        <v>83</v>
      </c>
      <c r="F25" s="33" t="s">
        <v>145</v>
      </c>
      <c r="G25" s="33" t="s">
        <v>82</v>
      </c>
      <c r="H25" s="46" t="s">
        <v>21</v>
      </c>
      <c r="I25" s="59" t="s">
        <v>11</v>
      </c>
      <c r="J25" s="58">
        <v>41426</v>
      </c>
      <c r="K25" s="60"/>
    </row>
    <row r="26" spans="1:11" s="26" customFormat="1" ht="13.5" customHeight="1">
      <c r="A26" s="45">
        <f>RANK(B26,$B$4:$B$287,1)</f>
        <v>23</v>
      </c>
      <c r="B26" s="38">
        <v>5383</v>
      </c>
      <c r="C26" s="57" t="s">
        <v>25</v>
      </c>
      <c r="D26" s="33" t="s">
        <v>82</v>
      </c>
      <c r="E26" s="33" t="s">
        <v>83</v>
      </c>
      <c r="F26" s="33" t="s">
        <v>177</v>
      </c>
      <c r="G26" s="33" t="s">
        <v>85</v>
      </c>
      <c r="H26" s="46" t="s">
        <v>21</v>
      </c>
      <c r="I26" s="59" t="s">
        <v>12</v>
      </c>
      <c r="J26" s="58">
        <v>41412</v>
      </c>
      <c r="K26" s="60"/>
    </row>
    <row r="27" spans="1:11" s="26" customFormat="1" ht="13.5" customHeight="1">
      <c r="A27" s="45">
        <f>RANK(B27,$B$4:$B$287,1)</f>
        <v>24</v>
      </c>
      <c r="B27" s="38">
        <v>5406</v>
      </c>
      <c r="C27" s="57" t="s">
        <v>13</v>
      </c>
      <c r="D27" s="33" t="s">
        <v>119</v>
      </c>
      <c r="E27" s="33" t="s">
        <v>133</v>
      </c>
      <c r="F27" s="33" t="s">
        <v>138</v>
      </c>
      <c r="G27" s="33" t="s">
        <v>120</v>
      </c>
      <c r="H27" s="46" t="s">
        <v>21</v>
      </c>
      <c r="I27" s="59" t="s">
        <v>218</v>
      </c>
      <c r="J27" s="58">
        <v>41537</v>
      </c>
      <c r="K27" s="60"/>
    </row>
    <row r="28" spans="1:11" s="26" customFormat="1" ht="13.5" customHeight="1">
      <c r="A28" s="45">
        <f>RANK(B28,$B$4:$B$287,1)</f>
        <v>25</v>
      </c>
      <c r="B28" s="38">
        <v>5444</v>
      </c>
      <c r="C28" s="57" t="s">
        <v>25</v>
      </c>
      <c r="D28" s="33" t="s">
        <v>82</v>
      </c>
      <c r="E28" s="33" t="s">
        <v>83</v>
      </c>
      <c r="F28" s="33" t="s">
        <v>84</v>
      </c>
      <c r="G28" s="33" t="s">
        <v>85</v>
      </c>
      <c r="H28" s="46" t="s">
        <v>33</v>
      </c>
      <c r="I28" s="59" t="s">
        <v>32</v>
      </c>
      <c r="J28" s="58">
        <v>41384</v>
      </c>
      <c r="K28" s="60"/>
    </row>
    <row r="29" spans="1:11" s="26" customFormat="1" ht="13.5" customHeight="1">
      <c r="A29" s="45">
        <f>RANK(B29,$B$4:$B$287,1)</f>
        <v>26</v>
      </c>
      <c r="B29" s="38">
        <v>5446</v>
      </c>
      <c r="C29" s="57" t="s">
        <v>15</v>
      </c>
      <c r="D29" s="33" t="s">
        <v>80</v>
      </c>
      <c r="E29" s="33" t="s">
        <v>81</v>
      </c>
      <c r="F29" s="33" t="s">
        <v>260</v>
      </c>
      <c r="G29" s="33" t="s">
        <v>68</v>
      </c>
      <c r="H29" s="46" t="s">
        <v>21</v>
      </c>
      <c r="I29" s="59" t="s">
        <v>218</v>
      </c>
      <c r="J29" s="58">
        <v>41537</v>
      </c>
      <c r="K29" s="60"/>
    </row>
    <row r="30" spans="1:11" s="26" customFormat="1" ht="13.5" customHeight="1">
      <c r="A30" s="45">
        <f>RANK(B30,$B$4:$B$287,1)</f>
        <v>27</v>
      </c>
      <c r="B30" s="38">
        <v>5483</v>
      </c>
      <c r="C30" s="57" t="s">
        <v>25</v>
      </c>
      <c r="D30" s="33" t="s">
        <v>177</v>
      </c>
      <c r="E30" s="33" t="s">
        <v>82</v>
      </c>
      <c r="F30" s="33" t="s">
        <v>84</v>
      </c>
      <c r="G30" s="33" t="s">
        <v>85</v>
      </c>
      <c r="H30" s="46" t="s">
        <v>21</v>
      </c>
      <c r="I30" s="59" t="s">
        <v>218</v>
      </c>
      <c r="J30" s="58">
        <v>41537</v>
      </c>
      <c r="K30" s="60"/>
    </row>
    <row r="31" spans="1:11" s="26" customFormat="1" ht="13.5" customHeight="1">
      <c r="A31" s="45">
        <f>RANK(B31,$B$4:$B$287,1)</f>
        <v>28</v>
      </c>
      <c r="B31" s="38">
        <v>5491</v>
      </c>
      <c r="C31" s="57" t="s">
        <v>17</v>
      </c>
      <c r="D31" s="33" t="s">
        <v>150</v>
      </c>
      <c r="E31" s="33" t="s">
        <v>166</v>
      </c>
      <c r="F31" s="33" t="s">
        <v>137</v>
      </c>
      <c r="G31" s="33" t="s">
        <v>167</v>
      </c>
      <c r="H31" s="46" t="s">
        <v>21</v>
      </c>
      <c r="I31" s="59" t="s">
        <v>11</v>
      </c>
      <c r="J31" s="58">
        <v>41426</v>
      </c>
      <c r="K31" s="60"/>
    </row>
    <row r="32" spans="1:11" s="26" customFormat="1" ht="13.5" customHeight="1">
      <c r="A32" s="45">
        <f>RANK(B32,$B$4:$B$287,1)</f>
        <v>29</v>
      </c>
      <c r="B32" s="38">
        <v>5687</v>
      </c>
      <c r="C32" s="57" t="s">
        <v>46</v>
      </c>
      <c r="D32" s="33" t="s">
        <v>118</v>
      </c>
      <c r="E32" s="33" t="s">
        <v>111</v>
      </c>
      <c r="F32" s="33" t="s">
        <v>105</v>
      </c>
      <c r="G32" s="33" t="s">
        <v>155</v>
      </c>
      <c r="H32" s="46" t="s">
        <v>21</v>
      </c>
      <c r="I32" s="59" t="s">
        <v>11</v>
      </c>
      <c r="J32" s="58">
        <v>41426</v>
      </c>
      <c r="K32" s="60"/>
    </row>
    <row r="33" spans="1:11" s="26" customFormat="1" ht="13.5" customHeight="1">
      <c r="A33" s="45">
        <f>RANK(B33,$B$4:$B$287,1)</f>
        <v>30</v>
      </c>
      <c r="B33" s="38">
        <v>5763</v>
      </c>
      <c r="C33" s="57" t="s">
        <v>16</v>
      </c>
      <c r="D33" s="33" t="s">
        <v>141</v>
      </c>
      <c r="E33" s="33" t="s">
        <v>239</v>
      </c>
      <c r="F33" s="33" t="s">
        <v>256</v>
      </c>
      <c r="G33" s="33" t="s">
        <v>257</v>
      </c>
      <c r="H33" s="46" t="s">
        <v>19</v>
      </c>
      <c r="I33" s="59" t="s">
        <v>216</v>
      </c>
      <c r="J33" s="58">
        <v>41524</v>
      </c>
      <c r="K33" s="60"/>
    </row>
    <row r="34" spans="1:11" s="26" customFormat="1" ht="13.5" customHeight="1">
      <c r="A34" s="45">
        <f>RANK(B34,$B$4:$B$287,1)</f>
        <v>31</v>
      </c>
      <c r="B34" s="38">
        <v>5920</v>
      </c>
      <c r="C34" s="57" t="s">
        <v>17</v>
      </c>
      <c r="D34" s="33" t="s">
        <v>234</v>
      </c>
      <c r="E34" s="33" t="s">
        <v>190</v>
      </c>
      <c r="F34" s="33" t="s">
        <v>191</v>
      </c>
      <c r="G34" s="33" t="s">
        <v>142</v>
      </c>
      <c r="H34" s="46" t="s">
        <v>21</v>
      </c>
      <c r="I34" s="59" t="s">
        <v>218</v>
      </c>
      <c r="J34" s="58">
        <v>41537</v>
      </c>
      <c r="K34" s="60"/>
    </row>
    <row r="35" spans="1:11" s="26" customFormat="1" ht="13.5" customHeight="1">
      <c r="A35" s="45">
        <f>RANK(B35,$B$4:$B$287,1)</f>
        <v>32</v>
      </c>
      <c r="B35" s="38">
        <v>5987</v>
      </c>
      <c r="C35" s="57" t="s">
        <v>17</v>
      </c>
      <c r="D35" s="33" t="s">
        <v>234</v>
      </c>
      <c r="E35" s="33" t="s">
        <v>228</v>
      </c>
      <c r="F35" s="33" t="s">
        <v>258</v>
      </c>
      <c r="G35" s="33" t="s">
        <v>142</v>
      </c>
      <c r="H35" s="46" t="s">
        <v>19</v>
      </c>
      <c r="I35" s="59" t="s">
        <v>216</v>
      </c>
      <c r="J35" s="58">
        <v>41524</v>
      </c>
      <c r="K35" s="60"/>
    </row>
    <row r="36" spans="1:11" s="26" customFormat="1" ht="13.5" customHeight="1">
      <c r="A36" s="45" t="e">
        <f>RANK(B36,$B$4:$B$287,1)</f>
        <v>#N/A</v>
      </c>
      <c r="B36" s="38"/>
      <c r="C36" s="44"/>
      <c r="D36" s="33"/>
      <c r="E36" s="33"/>
      <c r="F36" s="33"/>
      <c r="G36" s="33"/>
      <c r="H36" s="46"/>
      <c r="I36" s="46"/>
      <c r="J36" s="48"/>
      <c r="K36" s="49"/>
    </row>
    <row r="37" spans="1:11" s="26" customFormat="1" ht="13.5" customHeight="1">
      <c r="A37" s="47" t="e">
        <f>RANK(B37,$B$4:$B$287,1)</f>
        <v>#N/A</v>
      </c>
      <c r="B37" s="39"/>
      <c r="C37" s="43"/>
      <c r="D37" s="34"/>
      <c r="E37" s="34"/>
      <c r="F37" s="34"/>
      <c r="G37" s="34"/>
      <c r="H37" s="50"/>
      <c r="I37" s="50"/>
      <c r="J37" s="51"/>
      <c r="K37" s="52"/>
    </row>
    <row r="38" spans="1:11" s="26" customFormat="1" ht="13.5" customHeight="1">
      <c r="A38" s="2"/>
      <c r="B38" s="40"/>
      <c r="C38" s="40"/>
      <c r="H38" s="40"/>
      <c r="I38" s="40"/>
      <c r="J38" s="40"/>
      <c r="K38" s="40"/>
    </row>
    <row r="39" spans="1:11" s="26" customFormat="1" ht="13.5" customHeight="1">
      <c r="A39" s="40"/>
      <c r="B39" s="40"/>
      <c r="C39" s="40"/>
      <c r="H39" s="40"/>
      <c r="I39" s="40"/>
      <c r="J39" s="40"/>
      <c r="K39" s="40"/>
    </row>
    <row r="40" spans="1:11" s="26" customFormat="1" ht="13.5" customHeight="1">
      <c r="A40" s="40"/>
      <c r="B40" s="40"/>
      <c r="C40" s="40"/>
      <c r="H40" s="40"/>
      <c r="I40" s="40"/>
      <c r="J40" s="40"/>
      <c r="K40" s="40"/>
    </row>
    <row r="41" spans="1:11" s="26" customFormat="1" ht="13.5" customHeight="1">
      <c r="A41" s="40"/>
      <c r="B41" s="40"/>
      <c r="C41" s="40"/>
      <c r="H41" s="40"/>
      <c r="I41" s="40"/>
      <c r="J41" s="40"/>
      <c r="K41" s="40"/>
    </row>
    <row r="42" spans="1:11" s="26" customFormat="1" ht="13.5" customHeight="1">
      <c r="A42" s="40"/>
      <c r="B42" s="40"/>
      <c r="C42" s="40"/>
      <c r="H42" s="40"/>
      <c r="I42" s="40"/>
      <c r="J42" s="40"/>
      <c r="K42" s="40"/>
    </row>
    <row r="43" spans="1:11" s="26" customFormat="1" ht="13.5" customHeight="1">
      <c r="A43" s="40"/>
      <c r="B43" s="40"/>
      <c r="C43" s="40"/>
      <c r="H43" s="40"/>
      <c r="I43" s="40"/>
      <c r="J43" s="40"/>
      <c r="K43" s="40"/>
    </row>
    <row r="44" spans="1:11" s="26" customFormat="1" ht="13.5" customHeight="1">
      <c r="A44" s="40"/>
      <c r="B44" s="40"/>
      <c r="C44" s="40"/>
      <c r="H44" s="40"/>
      <c r="I44" s="40"/>
      <c r="J44" s="40"/>
      <c r="K44" s="40"/>
    </row>
    <row r="45" spans="1:11" s="26" customFormat="1" ht="13.5" customHeight="1">
      <c r="A45" s="40"/>
      <c r="B45" s="40"/>
      <c r="C45" s="40"/>
      <c r="H45" s="40"/>
      <c r="I45" s="40"/>
      <c r="J45" s="40"/>
      <c r="K45" s="40"/>
    </row>
    <row r="46" spans="1:11" s="26" customFormat="1" ht="13.5" customHeight="1">
      <c r="A46" s="40"/>
      <c r="B46" s="40"/>
      <c r="C46" s="40"/>
      <c r="H46" s="40"/>
      <c r="I46" s="40"/>
      <c r="J46" s="40"/>
      <c r="K46" s="40"/>
    </row>
    <row r="47" spans="1:11" s="26" customFormat="1" ht="13.5" customHeight="1">
      <c r="A47" s="40"/>
      <c r="B47" s="40"/>
      <c r="C47" s="40"/>
      <c r="H47" s="40"/>
      <c r="I47" s="40"/>
      <c r="J47" s="40"/>
      <c r="K47" s="40"/>
    </row>
    <row r="48" spans="1:11" s="26" customFormat="1" ht="13.5" customHeight="1">
      <c r="A48" s="40"/>
      <c r="B48" s="40"/>
      <c r="C48" s="40"/>
      <c r="H48" s="40"/>
      <c r="I48" s="40"/>
      <c r="J48" s="40"/>
      <c r="K48" s="40"/>
    </row>
    <row r="49" spans="1:11" s="26" customFormat="1" ht="13.5" customHeight="1">
      <c r="A49" s="40"/>
      <c r="B49" s="40"/>
      <c r="C49" s="40"/>
      <c r="H49" s="40"/>
      <c r="I49" s="40"/>
      <c r="J49" s="40"/>
      <c r="K49" s="40"/>
    </row>
    <row r="50" spans="1:11" s="26" customFormat="1" ht="13.5" customHeight="1">
      <c r="A50" s="40"/>
      <c r="B50" s="40"/>
      <c r="C50" s="40"/>
      <c r="H50" s="40"/>
      <c r="I50" s="40"/>
      <c r="J50" s="40"/>
      <c r="K50" s="40"/>
    </row>
    <row r="51" spans="1:11" s="26" customFormat="1" ht="13.5" customHeight="1">
      <c r="A51" s="40"/>
      <c r="B51" s="40"/>
      <c r="C51" s="40"/>
      <c r="H51" s="40"/>
      <c r="I51" s="40"/>
      <c r="J51" s="40"/>
      <c r="K51" s="40"/>
    </row>
    <row r="52" spans="1:11" s="26" customFormat="1" ht="13.5" customHeight="1">
      <c r="A52" s="40"/>
      <c r="B52" s="40"/>
      <c r="C52" s="40"/>
      <c r="H52" s="40"/>
      <c r="I52" s="40"/>
      <c r="J52" s="40"/>
      <c r="K52" s="40"/>
    </row>
    <row r="53" spans="1:11" s="26" customFormat="1" ht="13.5" customHeight="1">
      <c r="A53" s="40"/>
      <c r="B53" s="40"/>
      <c r="C53" s="40"/>
      <c r="H53" s="40"/>
      <c r="I53" s="40"/>
      <c r="J53" s="40"/>
      <c r="K53" s="40"/>
    </row>
    <row r="54" spans="1:11" s="26" customFormat="1" ht="13.5" customHeight="1">
      <c r="A54" s="40"/>
      <c r="B54" s="40"/>
      <c r="C54" s="40"/>
      <c r="H54" s="40"/>
      <c r="I54" s="40"/>
      <c r="J54" s="40"/>
      <c r="K54" s="40"/>
    </row>
    <row r="55" spans="1:11" s="26" customFormat="1" ht="13.5" customHeight="1">
      <c r="A55" s="40"/>
      <c r="B55" s="40"/>
      <c r="C55" s="40"/>
      <c r="H55" s="40"/>
      <c r="I55" s="40"/>
      <c r="J55" s="40"/>
      <c r="K55" s="40"/>
    </row>
    <row r="56" spans="1:11" s="26" customFormat="1" ht="13.5" customHeight="1">
      <c r="A56" s="40"/>
      <c r="B56" s="40"/>
      <c r="C56" s="40"/>
      <c r="H56" s="40"/>
      <c r="I56" s="40"/>
      <c r="J56" s="40"/>
      <c r="K56" s="40"/>
    </row>
    <row r="57" spans="1:11" s="26" customFormat="1" ht="13.5" customHeight="1">
      <c r="A57" s="40"/>
      <c r="B57" s="40"/>
      <c r="C57" s="40"/>
      <c r="H57" s="40"/>
      <c r="I57" s="40"/>
      <c r="J57" s="40"/>
      <c r="K57" s="40"/>
    </row>
    <row r="58" spans="1:11" s="26" customFormat="1" ht="13.5" customHeight="1">
      <c r="A58" s="40"/>
      <c r="B58" s="40"/>
      <c r="C58" s="40"/>
      <c r="H58" s="40"/>
      <c r="I58" s="40"/>
      <c r="J58" s="40"/>
      <c r="K58" s="40"/>
    </row>
    <row r="59" spans="1:3" s="26" customFormat="1" ht="13.5" customHeight="1">
      <c r="A59" s="40"/>
      <c r="B59" s="40"/>
      <c r="C59" s="40"/>
    </row>
    <row r="60" spans="1:3" s="26" customFormat="1" ht="13.5" customHeight="1">
      <c r="A60" s="40"/>
      <c r="B60" s="40"/>
      <c r="C60" s="40"/>
    </row>
    <row r="61" spans="1:3" s="26" customFormat="1" ht="13.5" customHeight="1">
      <c r="A61" s="40"/>
      <c r="B61" s="40"/>
      <c r="C61" s="40"/>
    </row>
    <row r="62" spans="1:3" s="26" customFormat="1" ht="13.5" customHeight="1">
      <c r="A62" s="40"/>
      <c r="B62" s="40"/>
      <c r="C62" s="40"/>
    </row>
    <row r="63" spans="1:3" s="26" customFormat="1" ht="13.5" customHeight="1">
      <c r="A63" s="40"/>
      <c r="B63" s="40"/>
      <c r="C63" s="40"/>
    </row>
    <row r="64" spans="1:3" s="26" customFormat="1" ht="13.5" customHeight="1">
      <c r="A64" s="40"/>
      <c r="B64" s="40"/>
      <c r="C64" s="40"/>
    </row>
    <row r="65" spans="1:3" s="26" customFormat="1" ht="13.5" customHeight="1">
      <c r="A65" s="40"/>
      <c r="B65" s="40"/>
      <c r="C65" s="40"/>
    </row>
    <row r="66" s="26" customFormat="1" ht="13.5" customHeight="1"/>
    <row r="67" s="26" customFormat="1" ht="13.5" customHeight="1"/>
    <row r="68" s="26" customFormat="1" ht="13.5" customHeight="1"/>
    <row r="69" s="26" customFormat="1" ht="13.5" customHeight="1"/>
  </sheetData>
  <sheetProtection/>
  <autoFilter ref="A3:K38"/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headerFooter alignWithMargins="0">
    <oddHeader>&amp;R&amp;D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25">
      <selection activeCell="B4" sqref="B4:K36"/>
    </sheetView>
  </sheetViews>
  <sheetFormatPr defaultColWidth="9.00390625" defaultRowHeight="15" customHeight="1"/>
  <cols>
    <col min="1" max="1" width="4.25390625" style="2" customWidth="1"/>
    <col min="2" max="2" width="7.875" style="2" customWidth="1"/>
    <col min="3" max="3" width="11.625" style="2" customWidth="1"/>
    <col min="4" max="7" width="11.375" style="2" customWidth="1"/>
    <col min="8" max="8" width="6.875" style="2" customWidth="1"/>
    <col min="9" max="9" width="11.125" style="2" bestFit="1" customWidth="1"/>
    <col min="10" max="10" width="10.125" style="2" customWidth="1"/>
    <col min="11" max="11" width="5.875" style="2" customWidth="1"/>
    <col min="12" max="16384" width="9.00390625" style="2" customWidth="1"/>
  </cols>
  <sheetData>
    <row r="1" ht="15" customHeight="1">
      <c r="A1" s="2" t="s">
        <v>192</v>
      </c>
    </row>
    <row r="3" spans="1:11" s="16" customFormat="1" ht="15" customHeight="1">
      <c r="A3" s="13" t="s">
        <v>42</v>
      </c>
      <c r="B3" s="14" t="s">
        <v>41</v>
      </c>
      <c r="C3" s="14" t="s">
        <v>5</v>
      </c>
      <c r="D3" s="14" t="s">
        <v>34</v>
      </c>
      <c r="E3" s="14" t="s">
        <v>35</v>
      </c>
      <c r="F3" s="14" t="s">
        <v>36</v>
      </c>
      <c r="G3" s="14" t="s">
        <v>37</v>
      </c>
      <c r="H3" s="14" t="s">
        <v>2</v>
      </c>
      <c r="I3" s="14" t="s">
        <v>1</v>
      </c>
      <c r="J3" s="14" t="s">
        <v>4</v>
      </c>
      <c r="K3" s="15" t="s">
        <v>20</v>
      </c>
    </row>
    <row r="4" spans="1:11" s="35" customFormat="1" ht="15" customHeight="1">
      <c r="A4" s="165">
        <f>RANK(B4,$B$4:$B$38,1)</f>
        <v>1</v>
      </c>
      <c r="B4" s="38">
        <v>40548</v>
      </c>
      <c r="C4" s="12" t="s">
        <v>18</v>
      </c>
      <c r="D4" s="160" t="s">
        <v>73</v>
      </c>
      <c r="E4" s="160" t="s">
        <v>72</v>
      </c>
      <c r="F4" s="160" t="s">
        <v>71</v>
      </c>
      <c r="G4" s="160" t="s">
        <v>62</v>
      </c>
      <c r="H4" s="162" t="s">
        <v>19</v>
      </c>
      <c r="I4" s="162" t="s">
        <v>218</v>
      </c>
      <c r="J4" s="61">
        <v>41539</v>
      </c>
      <c r="K4" s="163"/>
    </row>
    <row r="5" spans="1:11" s="35" customFormat="1" ht="15" customHeight="1">
      <c r="A5" s="41">
        <f>RANK(B5,$B$4:$B$38,1)</f>
        <v>2</v>
      </c>
      <c r="B5" s="38">
        <v>40639</v>
      </c>
      <c r="C5" s="71" t="s">
        <v>193</v>
      </c>
      <c r="D5" s="161" t="s">
        <v>71</v>
      </c>
      <c r="E5" s="161" t="s">
        <v>62</v>
      </c>
      <c r="F5" s="161" t="s">
        <v>183</v>
      </c>
      <c r="G5" s="161" t="s">
        <v>170</v>
      </c>
      <c r="H5" s="174" t="s">
        <v>33</v>
      </c>
      <c r="I5" s="174" t="s">
        <v>11</v>
      </c>
      <c r="J5" s="61">
        <v>41429</v>
      </c>
      <c r="K5" s="164"/>
    </row>
    <row r="6" spans="1:11" s="35" customFormat="1" ht="15" customHeight="1">
      <c r="A6" s="41">
        <f>RANK(B6,$B$4:$B$38,1)</f>
        <v>3</v>
      </c>
      <c r="B6" s="38">
        <v>40746</v>
      </c>
      <c r="C6" s="71" t="s">
        <v>16</v>
      </c>
      <c r="D6" s="161" t="s">
        <v>67</v>
      </c>
      <c r="E6" s="161" t="s">
        <v>79</v>
      </c>
      <c r="F6" s="161" t="s">
        <v>63</v>
      </c>
      <c r="G6" s="36" t="s">
        <v>78</v>
      </c>
      <c r="H6" s="68" t="s">
        <v>159</v>
      </c>
      <c r="I6" s="68" t="s">
        <v>195</v>
      </c>
      <c r="J6" s="133">
        <v>41440</v>
      </c>
      <c r="K6" s="164"/>
    </row>
    <row r="7" spans="1:11" s="35" customFormat="1" ht="15" customHeight="1">
      <c r="A7" s="41">
        <f>RANK(B7,$B$4:$B$38,1)</f>
        <v>4</v>
      </c>
      <c r="B7" s="38">
        <v>40783</v>
      </c>
      <c r="C7" s="1" t="s">
        <v>51</v>
      </c>
      <c r="D7" s="36" t="s">
        <v>171</v>
      </c>
      <c r="E7" s="36" t="s">
        <v>95</v>
      </c>
      <c r="F7" s="36" t="s">
        <v>100</v>
      </c>
      <c r="G7" s="36" t="s">
        <v>168</v>
      </c>
      <c r="H7" s="141" t="s">
        <v>33</v>
      </c>
      <c r="I7" s="141" t="s">
        <v>11</v>
      </c>
      <c r="J7" s="61">
        <v>41429</v>
      </c>
      <c r="K7" s="142"/>
    </row>
    <row r="8" spans="1:11" s="35" customFormat="1" ht="15" customHeight="1">
      <c r="A8" s="41">
        <f>RANK(B8,$B$4:$B$38,1)</f>
        <v>5</v>
      </c>
      <c r="B8" s="130">
        <v>40946</v>
      </c>
      <c r="C8" s="1" t="s">
        <v>14</v>
      </c>
      <c r="D8" s="131" t="s">
        <v>74</v>
      </c>
      <c r="E8" s="131" t="s">
        <v>76</v>
      </c>
      <c r="F8" s="131" t="s">
        <v>169</v>
      </c>
      <c r="G8" s="131" t="s">
        <v>77</v>
      </c>
      <c r="H8" s="132" t="s">
        <v>33</v>
      </c>
      <c r="I8" s="132" t="s">
        <v>11</v>
      </c>
      <c r="J8" s="133">
        <v>41429</v>
      </c>
      <c r="K8" s="60"/>
    </row>
    <row r="9" spans="1:11" s="35" customFormat="1" ht="15" customHeight="1">
      <c r="A9" s="41">
        <f>RANK(B9,$B$4:$B$38,1)</f>
        <v>6</v>
      </c>
      <c r="B9" s="130">
        <v>40955</v>
      </c>
      <c r="C9" s="57" t="s">
        <v>14</v>
      </c>
      <c r="D9" s="131" t="s">
        <v>76</v>
      </c>
      <c r="E9" s="131" t="s">
        <v>77</v>
      </c>
      <c r="F9" s="131" t="s">
        <v>169</v>
      </c>
      <c r="G9" s="131" t="s">
        <v>74</v>
      </c>
      <c r="H9" s="68" t="s">
        <v>159</v>
      </c>
      <c r="I9" s="68" t="s">
        <v>195</v>
      </c>
      <c r="J9" s="133">
        <v>41440</v>
      </c>
      <c r="K9" s="60"/>
    </row>
    <row r="10" spans="1:11" s="35" customFormat="1" ht="15" customHeight="1">
      <c r="A10" s="41">
        <f>RANK(B10,$B$4:$B$38,1)</f>
        <v>7</v>
      </c>
      <c r="B10" s="130">
        <v>41076</v>
      </c>
      <c r="C10" s="57" t="s">
        <v>18</v>
      </c>
      <c r="D10" s="131" t="s">
        <v>71</v>
      </c>
      <c r="E10" s="131" t="s">
        <v>62</v>
      </c>
      <c r="F10" s="131" t="s">
        <v>73</v>
      </c>
      <c r="G10" s="36" t="s">
        <v>72</v>
      </c>
      <c r="H10" s="132" t="s">
        <v>19</v>
      </c>
      <c r="I10" s="132" t="s">
        <v>216</v>
      </c>
      <c r="J10" s="133">
        <v>41525</v>
      </c>
      <c r="K10" s="60"/>
    </row>
    <row r="11" spans="1:11" s="35" customFormat="1" ht="15" customHeight="1">
      <c r="A11" s="41">
        <f>RANK(B11,$B$4:$B$38,1)</f>
        <v>8</v>
      </c>
      <c r="B11" s="130">
        <v>41134</v>
      </c>
      <c r="C11" s="57" t="s">
        <v>14</v>
      </c>
      <c r="D11" s="131" t="s">
        <v>77</v>
      </c>
      <c r="E11" s="131" t="s">
        <v>76</v>
      </c>
      <c r="F11" s="131" t="s">
        <v>169</v>
      </c>
      <c r="G11" s="161" t="s">
        <v>74</v>
      </c>
      <c r="H11" s="132" t="s">
        <v>33</v>
      </c>
      <c r="I11" s="132" t="s">
        <v>12</v>
      </c>
      <c r="J11" s="133">
        <v>41413</v>
      </c>
      <c r="K11" s="60"/>
    </row>
    <row r="12" spans="1:11" s="35" customFormat="1" ht="15" customHeight="1">
      <c r="A12" s="41">
        <f>RANK(B12,$B$4:$B$38,1)</f>
        <v>9</v>
      </c>
      <c r="B12" s="130">
        <v>41317</v>
      </c>
      <c r="C12" s="57" t="s">
        <v>193</v>
      </c>
      <c r="D12" s="131" t="s">
        <v>71</v>
      </c>
      <c r="E12" s="131" t="s">
        <v>62</v>
      </c>
      <c r="F12" s="131" t="s">
        <v>183</v>
      </c>
      <c r="G12" s="131" t="s">
        <v>64</v>
      </c>
      <c r="H12" s="132" t="s">
        <v>159</v>
      </c>
      <c r="I12" s="132" t="s">
        <v>11</v>
      </c>
      <c r="J12" s="133">
        <v>41428</v>
      </c>
      <c r="K12" s="60"/>
    </row>
    <row r="13" spans="1:11" s="35" customFormat="1" ht="15" customHeight="1">
      <c r="A13" s="41">
        <f>RANK(B13,$B$4:$B$38,1)</f>
        <v>10</v>
      </c>
      <c r="B13" s="130">
        <v>41376</v>
      </c>
      <c r="C13" s="57" t="s">
        <v>48</v>
      </c>
      <c r="D13" s="131" t="s">
        <v>71</v>
      </c>
      <c r="E13" s="131" t="s">
        <v>72</v>
      </c>
      <c r="F13" s="131" t="s">
        <v>73</v>
      </c>
      <c r="G13" s="131" t="s">
        <v>62</v>
      </c>
      <c r="H13" s="68" t="s">
        <v>159</v>
      </c>
      <c r="I13" s="68" t="s">
        <v>223</v>
      </c>
      <c r="J13" s="133">
        <v>41559</v>
      </c>
      <c r="K13" s="60"/>
    </row>
    <row r="14" spans="1:11" s="35" customFormat="1" ht="15" customHeight="1">
      <c r="A14" s="41">
        <f>RANK(B14,$B$4:$B$38,1)</f>
        <v>11</v>
      </c>
      <c r="B14" s="130">
        <v>41430</v>
      </c>
      <c r="C14" s="57" t="s">
        <v>14</v>
      </c>
      <c r="D14" s="131" t="s">
        <v>77</v>
      </c>
      <c r="E14" s="131" t="s">
        <v>169</v>
      </c>
      <c r="F14" s="131" t="s">
        <v>76</v>
      </c>
      <c r="G14" s="131" t="s">
        <v>112</v>
      </c>
      <c r="H14" s="68" t="s">
        <v>159</v>
      </c>
      <c r="I14" s="68" t="s">
        <v>11</v>
      </c>
      <c r="J14" s="133">
        <v>41428</v>
      </c>
      <c r="K14" s="60"/>
    </row>
    <row r="15" spans="1:11" s="35" customFormat="1" ht="15" customHeight="1">
      <c r="A15" s="41">
        <f>RANK(B15,$B$4:$B$38,1)</f>
        <v>12</v>
      </c>
      <c r="B15" s="130">
        <v>41595</v>
      </c>
      <c r="C15" s="57" t="s">
        <v>51</v>
      </c>
      <c r="D15" s="131" t="s">
        <v>189</v>
      </c>
      <c r="E15" s="131" t="s">
        <v>95</v>
      </c>
      <c r="F15" s="131" t="s">
        <v>124</v>
      </c>
      <c r="G15" s="131" t="s">
        <v>100</v>
      </c>
      <c r="H15" s="132" t="s">
        <v>19</v>
      </c>
      <c r="I15" s="132" t="s">
        <v>218</v>
      </c>
      <c r="J15" s="133">
        <v>41539</v>
      </c>
      <c r="K15" s="60"/>
    </row>
    <row r="16" spans="1:11" s="35" customFormat="1" ht="15" customHeight="1">
      <c r="A16" s="41">
        <f>RANK(B16,$B$4:$B$38,1)</f>
        <v>13</v>
      </c>
      <c r="B16" s="130">
        <v>41880</v>
      </c>
      <c r="C16" s="57" t="s">
        <v>46</v>
      </c>
      <c r="D16" s="131" t="s">
        <v>118</v>
      </c>
      <c r="E16" s="131" t="s">
        <v>111</v>
      </c>
      <c r="F16" s="131" t="s">
        <v>105</v>
      </c>
      <c r="G16" s="131" t="s">
        <v>249</v>
      </c>
      <c r="H16" s="132" t="s">
        <v>19</v>
      </c>
      <c r="I16" s="132" t="s">
        <v>218</v>
      </c>
      <c r="J16" s="133">
        <v>41539</v>
      </c>
      <c r="K16" s="60"/>
    </row>
    <row r="17" spans="1:11" s="35" customFormat="1" ht="15" customHeight="1">
      <c r="A17" s="41">
        <f>RANK(B17,$B$4:$B$38,1)</f>
        <v>14</v>
      </c>
      <c r="B17" s="130">
        <v>41906</v>
      </c>
      <c r="C17" s="57" t="s">
        <v>48</v>
      </c>
      <c r="D17" s="131" t="s">
        <v>72</v>
      </c>
      <c r="E17" s="131" t="s">
        <v>71</v>
      </c>
      <c r="F17" s="131" t="s">
        <v>183</v>
      </c>
      <c r="G17" s="131" t="s">
        <v>170</v>
      </c>
      <c r="H17" s="68" t="s">
        <v>159</v>
      </c>
      <c r="I17" s="68" t="s">
        <v>195</v>
      </c>
      <c r="J17" s="133">
        <v>41440</v>
      </c>
      <c r="K17" s="60"/>
    </row>
    <row r="18" spans="1:11" s="35" customFormat="1" ht="15" customHeight="1">
      <c r="A18" s="41">
        <f>RANK(B18,$B$4:$B$38,1)</f>
        <v>15</v>
      </c>
      <c r="B18" s="130">
        <v>41950</v>
      </c>
      <c r="C18" s="57" t="s">
        <v>25</v>
      </c>
      <c r="D18" s="131" t="s">
        <v>85</v>
      </c>
      <c r="E18" s="131" t="s">
        <v>82</v>
      </c>
      <c r="F18" s="131" t="s">
        <v>177</v>
      </c>
      <c r="G18" s="131" t="s">
        <v>184</v>
      </c>
      <c r="H18" s="132" t="s">
        <v>19</v>
      </c>
      <c r="I18" s="132" t="s">
        <v>218</v>
      </c>
      <c r="J18" s="133">
        <v>41539</v>
      </c>
      <c r="K18" s="60"/>
    </row>
    <row r="19" spans="1:11" s="35" customFormat="1" ht="15" customHeight="1">
      <c r="A19" s="41">
        <f>RANK(B19,$B$4:$B$38,1)</f>
        <v>15</v>
      </c>
      <c r="B19" s="130">
        <v>41950</v>
      </c>
      <c r="C19" s="57" t="s">
        <v>46</v>
      </c>
      <c r="D19" s="131" t="s">
        <v>118</v>
      </c>
      <c r="E19" s="131" t="s">
        <v>111</v>
      </c>
      <c r="F19" s="131" t="s">
        <v>187</v>
      </c>
      <c r="G19" s="131" t="s">
        <v>104</v>
      </c>
      <c r="H19" s="68" t="s">
        <v>159</v>
      </c>
      <c r="I19" s="68" t="s">
        <v>195</v>
      </c>
      <c r="J19" s="133">
        <v>41440</v>
      </c>
      <c r="K19" s="60"/>
    </row>
    <row r="20" spans="1:11" s="35" customFormat="1" ht="15" customHeight="1">
      <c r="A20" s="129">
        <f>RANK(B20,$B$4:$B$38,1)</f>
        <v>17</v>
      </c>
      <c r="B20" s="130">
        <v>41978</v>
      </c>
      <c r="C20" s="57" t="s">
        <v>14</v>
      </c>
      <c r="D20" s="131" t="s">
        <v>106</v>
      </c>
      <c r="E20" s="131" t="s">
        <v>76</v>
      </c>
      <c r="F20" s="131" t="s">
        <v>75</v>
      </c>
      <c r="G20" s="131" t="s">
        <v>253</v>
      </c>
      <c r="H20" s="132" t="s">
        <v>19</v>
      </c>
      <c r="I20" s="132" t="s">
        <v>216</v>
      </c>
      <c r="J20" s="133">
        <v>41525</v>
      </c>
      <c r="K20" s="60"/>
    </row>
    <row r="21" spans="1:11" s="35" customFormat="1" ht="15" customHeight="1">
      <c r="A21" s="41">
        <f>RANK(B21,$B$4:$B$38,1)</f>
        <v>18</v>
      </c>
      <c r="B21" s="38">
        <v>41987</v>
      </c>
      <c r="C21" s="57" t="s">
        <v>193</v>
      </c>
      <c r="D21" s="36" t="s">
        <v>71</v>
      </c>
      <c r="E21" s="131" t="s">
        <v>62</v>
      </c>
      <c r="F21" s="36" t="s">
        <v>182</v>
      </c>
      <c r="G21" s="131" t="s">
        <v>165</v>
      </c>
      <c r="H21" s="132" t="s">
        <v>33</v>
      </c>
      <c r="I21" s="132" t="s">
        <v>32</v>
      </c>
      <c r="J21" s="133">
        <v>41385</v>
      </c>
      <c r="K21" s="142"/>
    </row>
    <row r="22" spans="1:11" s="35" customFormat="1" ht="15" customHeight="1">
      <c r="A22" s="41">
        <f>RANK(B22,$B$4:$B$38,1)</f>
        <v>19</v>
      </c>
      <c r="B22" s="38">
        <v>42028</v>
      </c>
      <c r="C22" s="57" t="s">
        <v>25</v>
      </c>
      <c r="D22" s="36" t="s">
        <v>82</v>
      </c>
      <c r="E22" s="131" t="s">
        <v>83</v>
      </c>
      <c r="F22" s="36" t="s">
        <v>177</v>
      </c>
      <c r="G22" s="131" t="s">
        <v>184</v>
      </c>
      <c r="H22" s="68" t="s">
        <v>159</v>
      </c>
      <c r="I22" s="68" t="s">
        <v>195</v>
      </c>
      <c r="J22" s="133">
        <v>41440</v>
      </c>
      <c r="K22" s="142"/>
    </row>
    <row r="23" spans="1:11" s="35" customFormat="1" ht="15" customHeight="1">
      <c r="A23" s="129">
        <f>RANK(B23,$B$4:$B$38,1)</f>
        <v>20</v>
      </c>
      <c r="B23" s="38">
        <v>42154</v>
      </c>
      <c r="C23" s="57" t="s">
        <v>46</v>
      </c>
      <c r="D23" s="36" t="s">
        <v>111</v>
      </c>
      <c r="E23" s="131" t="s">
        <v>187</v>
      </c>
      <c r="F23" s="131" t="s">
        <v>104</v>
      </c>
      <c r="G23" s="131" t="s">
        <v>118</v>
      </c>
      <c r="H23" s="68" t="s">
        <v>159</v>
      </c>
      <c r="I23" s="68" t="s">
        <v>11</v>
      </c>
      <c r="J23" s="133">
        <v>41428</v>
      </c>
      <c r="K23" s="142"/>
    </row>
    <row r="24" spans="1:11" s="35" customFormat="1" ht="15" customHeight="1">
      <c r="A24" s="129">
        <f>RANK(B24,$B$4:$B$38,1)</f>
        <v>21</v>
      </c>
      <c r="B24" s="38">
        <v>42251</v>
      </c>
      <c r="C24" s="57" t="s">
        <v>51</v>
      </c>
      <c r="D24" s="36" t="s">
        <v>100</v>
      </c>
      <c r="E24" s="131" t="s">
        <v>95</v>
      </c>
      <c r="F24" s="36" t="s">
        <v>189</v>
      </c>
      <c r="G24" s="131" t="s">
        <v>124</v>
      </c>
      <c r="H24" s="68" t="s">
        <v>159</v>
      </c>
      <c r="I24" s="68" t="s">
        <v>223</v>
      </c>
      <c r="J24" s="133">
        <v>41559</v>
      </c>
      <c r="K24" s="142"/>
    </row>
    <row r="25" spans="1:11" s="35" customFormat="1" ht="15" customHeight="1">
      <c r="A25" s="41">
        <f>RANK(B25,$B$4:$B$38,1)</f>
        <v>22</v>
      </c>
      <c r="B25" s="38">
        <v>42418</v>
      </c>
      <c r="C25" s="57" t="s">
        <v>14</v>
      </c>
      <c r="D25" s="36" t="s">
        <v>112</v>
      </c>
      <c r="E25" s="131" t="s">
        <v>254</v>
      </c>
      <c r="F25" s="36" t="s">
        <v>261</v>
      </c>
      <c r="G25" s="131" t="s">
        <v>230</v>
      </c>
      <c r="H25" s="132" t="s">
        <v>19</v>
      </c>
      <c r="I25" s="132" t="s">
        <v>216</v>
      </c>
      <c r="J25" s="133">
        <v>41525</v>
      </c>
      <c r="K25" s="142"/>
    </row>
    <row r="26" spans="1:11" s="35" customFormat="1" ht="15" customHeight="1">
      <c r="A26" s="41">
        <f>RANK(B26,$B$4:$B$38,1)</f>
        <v>23</v>
      </c>
      <c r="B26" s="38">
        <v>42462</v>
      </c>
      <c r="C26" s="57" t="s">
        <v>14</v>
      </c>
      <c r="D26" s="36" t="s">
        <v>106</v>
      </c>
      <c r="E26" s="131" t="s">
        <v>230</v>
      </c>
      <c r="F26" s="36" t="s">
        <v>75</v>
      </c>
      <c r="G26" s="131" t="s">
        <v>254</v>
      </c>
      <c r="H26" s="132" t="s">
        <v>19</v>
      </c>
      <c r="I26" s="132" t="s">
        <v>218</v>
      </c>
      <c r="J26" s="133">
        <v>41539</v>
      </c>
      <c r="K26" s="142"/>
    </row>
    <row r="27" spans="1:11" s="35" customFormat="1" ht="15" customHeight="1">
      <c r="A27" s="129">
        <f>RANK(B27,$B$4:$B$38,1)</f>
        <v>24</v>
      </c>
      <c r="B27" s="38">
        <v>42605</v>
      </c>
      <c r="C27" s="57" t="s">
        <v>51</v>
      </c>
      <c r="D27" s="36" t="s">
        <v>171</v>
      </c>
      <c r="E27" s="131" t="s">
        <v>188</v>
      </c>
      <c r="F27" s="36" t="s">
        <v>189</v>
      </c>
      <c r="G27" s="131" t="s">
        <v>168</v>
      </c>
      <c r="H27" s="132" t="s">
        <v>159</v>
      </c>
      <c r="I27" s="132" t="s">
        <v>11</v>
      </c>
      <c r="J27" s="133">
        <v>41428</v>
      </c>
      <c r="K27" s="142"/>
    </row>
    <row r="28" spans="1:11" s="35" customFormat="1" ht="15" customHeight="1">
      <c r="A28" s="41">
        <f>RANK(B28,$B$4:$B$38,1)</f>
        <v>25</v>
      </c>
      <c r="B28" s="38">
        <v>42793</v>
      </c>
      <c r="C28" s="57" t="s">
        <v>15</v>
      </c>
      <c r="D28" s="36" t="s">
        <v>80</v>
      </c>
      <c r="E28" s="131" t="s">
        <v>173</v>
      </c>
      <c r="F28" s="36" t="s">
        <v>81</v>
      </c>
      <c r="G28" s="131" t="s">
        <v>68</v>
      </c>
      <c r="H28" s="132" t="s">
        <v>33</v>
      </c>
      <c r="I28" s="132" t="s">
        <v>11</v>
      </c>
      <c r="J28" s="133">
        <v>41429</v>
      </c>
      <c r="K28" s="142"/>
    </row>
    <row r="29" spans="1:11" s="35" customFormat="1" ht="15" customHeight="1">
      <c r="A29" s="41">
        <f>RANK(B29,$B$4:$B$38,1)</f>
        <v>26</v>
      </c>
      <c r="B29" s="38">
        <v>42806</v>
      </c>
      <c r="C29" s="57" t="s">
        <v>38</v>
      </c>
      <c r="D29" s="36" t="s">
        <v>96</v>
      </c>
      <c r="E29" s="131" t="s">
        <v>98</v>
      </c>
      <c r="F29" s="36" t="s">
        <v>185</v>
      </c>
      <c r="G29" s="131" t="s">
        <v>186</v>
      </c>
      <c r="H29" s="132" t="s">
        <v>33</v>
      </c>
      <c r="I29" s="132" t="s">
        <v>11</v>
      </c>
      <c r="J29" s="133">
        <v>41429</v>
      </c>
      <c r="K29" s="142"/>
    </row>
    <row r="30" spans="1:11" s="35" customFormat="1" ht="15" customHeight="1">
      <c r="A30" s="129">
        <f>RANK(B30,$B$4:$B$38,1)</f>
        <v>27</v>
      </c>
      <c r="B30" s="38">
        <v>42818</v>
      </c>
      <c r="C30" s="57" t="s">
        <v>38</v>
      </c>
      <c r="D30" s="36" t="s">
        <v>96</v>
      </c>
      <c r="E30" s="131" t="s">
        <v>185</v>
      </c>
      <c r="F30" s="36" t="s">
        <v>263</v>
      </c>
      <c r="G30" s="131" t="s">
        <v>98</v>
      </c>
      <c r="H30" s="132" t="s">
        <v>19</v>
      </c>
      <c r="I30" s="132" t="s">
        <v>218</v>
      </c>
      <c r="J30" s="133">
        <v>41539</v>
      </c>
      <c r="K30" s="142"/>
    </row>
    <row r="31" spans="1:11" s="35" customFormat="1" ht="15" customHeight="1">
      <c r="A31" s="41">
        <f>RANK(B31,$B$4:$B$38,1)</f>
        <v>28</v>
      </c>
      <c r="B31" s="38">
        <v>43156</v>
      </c>
      <c r="C31" s="57" t="s">
        <v>25</v>
      </c>
      <c r="D31" s="36" t="s">
        <v>82</v>
      </c>
      <c r="E31" s="131" t="s">
        <v>184</v>
      </c>
      <c r="F31" s="36" t="s">
        <v>177</v>
      </c>
      <c r="G31" s="131" t="s">
        <v>83</v>
      </c>
      <c r="H31" s="132" t="s">
        <v>33</v>
      </c>
      <c r="I31" s="132" t="s">
        <v>12</v>
      </c>
      <c r="J31" s="133">
        <v>41413</v>
      </c>
      <c r="K31" s="142"/>
    </row>
    <row r="32" spans="1:11" s="35" customFormat="1" ht="15" customHeight="1">
      <c r="A32" s="41">
        <f>RANK(B32,$B$4:$B$38,1)</f>
        <v>29</v>
      </c>
      <c r="B32" s="38">
        <v>43416</v>
      </c>
      <c r="C32" s="57" t="s">
        <v>15</v>
      </c>
      <c r="D32" s="36" t="s">
        <v>260</v>
      </c>
      <c r="E32" s="131" t="s">
        <v>173</v>
      </c>
      <c r="F32" s="36" t="s">
        <v>81</v>
      </c>
      <c r="G32" s="131" t="s">
        <v>68</v>
      </c>
      <c r="H32" s="132" t="s">
        <v>19</v>
      </c>
      <c r="I32" s="132" t="s">
        <v>218</v>
      </c>
      <c r="J32" s="133">
        <v>41539</v>
      </c>
      <c r="K32" s="142"/>
    </row>
    <row r="33" spans="1:11" s="35" customFormat="1" ht="15" customHeight="1">
      <c r="A33" s="129">
        <f>RANK(B33,$B$4:$B$38,1)</f>
        <v>30</v>
      </c>
      <c r="B33" s="38">
        <v>43532</v>
      </c>
      <c r="C33" s="57" t="s">
        <v>38</v>
      </c>
      <c r="D33" s="36" t="s">
        <v>96</v>
      </c>
      <c r="E33" s="131" t="s">
        <v>185</v>
      </c>
      <c r="F33" s="36" t="s">
        <v>186</v>
      </c>
      <c r="G33" s="131" t="s">
        <v>98</v>
      </c>
      <c r="H33" s="132" t="s">
        <v>159</v>
      </c>
      <c r="I33" s="132" t="s">
        <v>11</v>
      </c>
      <c r="J33" s="133">
        <v>41428</v>
      </c>
      <c r="K33" s="142"/>
    </row>
    <row r="34" spans="1:11" s="35" customFormat="1" ht="15" customHeight="1">
      <c r="A34" s="41">
        <f>RANK(B34,$B$4:$B$38,1)</f>
        <v>31</v>
      </c>
      <c r="B34" s="38">
        <v>43615</v>
      </c>
      <c r="C34" s="57" t="s">
        <v>15</v>
      </c>
      <c r="D34" s="36" t="s">
        <v>81</v>
      </c>
      <c r="E34" s="131" t="s">
        <v>173</v>
      </c>
      <c r="F34" s="36" t="s">
        <v>262</v>
      </c>
      <c r="G34" s="131" t="s">
        <v>68</v>
      </c>
      <c r="H34" s="132" t="s">
        <v>19</v>
      </c>
      <c r="I34" s="132" t="s">
        <v>216</v>
      </c>
      <c r="J34" s="133">
        <v>41525</v>
      </c>
      <c r="K34" s="142"/>
    </row>
    <row r="35" spans="1:11" s="35" customFormat="1" ht="15" customHeight="1">
      <c r="A35" s="41">
        <f>RANK(B35,$B$4:$B$38,1)</f>
        <v>32</v>
      </c>
      <c r="B35" s="38">
        <v>43657</v>
      </c>
      <c r="C35" s="57" t="s">
        <v>17</v>
      </c>
      <c r="D35" s="36" t="s">
        <v>137</v>
      </c>
      <c r="E35" s="131" t="s">
        <v>190</v>
      </c>
      <c r="F35" s="36" t="s">
        <v>191</v>
      </c>
      <c r="G35" s="131" t="s">
        <v>166</v>
      </c>
      <c r="H35" s="132" t="s">
        <v>159</v>
      </c>
      <c r="I35" s="132" t="s">
        <v>11</v>
      </c>
      <c r="J35" s="133">
        <v>41428</v>
      </c>
      <c r="K35" s="142"/>
    </row>
    <row r="36" spans="1:11" s="35" customFormat="1" ht="15" customHeight="1">
      <c r="A36" s="41">
        <f>RANK(B36,$B$4:$B$38,1)</f>
        <v>33</v>
      </c>
      <c r="B36" s="38">
        <v>43855</v>
      </c>
      <c r="C36" s="57" t="s">
        <v>16</v>
      </c>
      <c r="D36" s="131" t="s">
        <v>141</v>
      </c>
      <c r="E36" s="36" t="s">
        <v>257</v>
      </c>
      <c r="F36" s="131" t="s">
        <v>107</v>
      </c>
      <c r="G36" s="131" t="s">
        <v>256</v>
      </c>
      <c r="H36" s="132" t="s">
        <v>19</v>
      </c>
      <c r="I36" s="132" t="s">
        <v>218</v>
      </c>
      <c r="J36" s="133">
        <v>41539</v>
      </c>
      <c r="K36" s="142"/>
    </row>
    <row r="37" spans="1:11" s="35" customFormat="1" ht="15" customHeight="1">
      <c r="A37" s="41"/>
      <c r="B37" s="38"/>
      <c r="C37" s="1"/>
      <c r="D37" s="36"/>
      <c r="E37" s="36"/>
      <c r="F37" s="36"/>
      <c r="G37" s="36"/>
      <c r="H37" s="141"/>
      <c r="I37" s="141"/>
      <c r="J37" s="61"/>
      <c r="K37" s="142"/>
    </row>
    <row r="38" spans="1:11" s="35" customFormat="1" ht="15" customHeight="1">
      <c r="A38" s="42"/>
      <c r="B38" s="39"/>
      <c r="C38" s="43"/>
      <c r="D38" s="37"/>
      <c r="E38" s="37"/>
      <c r="F38" s="37"/>
      <c r="G38" s="37"/>
      <c r="H38" s="62"/>
      <c r="I38" s="62"/>
      <c r="J38" s="63"/>
      <c r="K38" s="64"/>
    </row>
    <row r="39" spans="1:11" s="35" customFormat="1" ht="15" customHeight="1">
      <c r="A39" s="40"/>
      <c r="B39" s="40"/>
      <c r="C39" s="40"/>
      <c r="H39" s="40"/>
      <c r="I39" s="40"/>
      <c r="J39" s="40"/>
      <c r="K39" s="40"/>
    </row>
    <row r="40" spans="1:11" s="35" customFormat="1" ht="15" customHeight="1">
      <c r="A40" s="40"/>
      <c r="B40" s="40"/>
      <c r="C40" s="40"/>
      <c r="H40" s="40"/>
      <c r="I40" s="40"/>
      <c r="J40" s="40"/>
      <c r="K40" s="40"/>
    </row>
    <row r="41" spans="1:11" s="35" customFormat="1" ht="15" customHeight="1">
      <c r="A41" s="40"/>
      <c r="B41" s="40"/>
      <c r="C41" s="40"/>
      <c r="H41" s="40"/>
      <c r="I41" s="40"/>
      <c r="J41" s="40"/>
      <c r="K41" s="40"/>
    </row>
    <row r="42" spans="1:11" s="35" customFormat="1" ht="15" customHeight="1">
      <c r="A42" s="40"/>
      <c r="B42" s="40"/>
      <c r="C42" s="40"/>
      <c r="H42" s="40"/>
      <c r="I42" s="40"/>
      <c r="J42" s="40"/>
      <c r="K42" s="40"/>
    </row>
    <row r="43" spans="1:11" s="35" customFormat="1" ht="15" customHeight="1">
      <c r="A43" s="40"/>
      <c r="B43" s="40"/>
      <c r="C43" s="40"/>
      <c r="H43" s="40"/>
      <c r="I43" s="40"/>
      <c r="J43" s="40"/>
      <c r="K43" s="40"/>
    </row>
    <row r="44" spans="1:11" s="35" customFormat="1" ht="15" customHeight="1">
      <c r="A44" s="40"/>
      <c r="B44" s="40"/>
      <c r="C44" s="40"/>
      <c r="H44" s="40"/>
      <c r="I44" s="40"/>
      <c r="J44" s="40"/>
      <c r="K44" s="40"/>
    </row>
    <row r="45" spans="1:11" s="35" customFormat="1" ht="15" customHeight="1">
      <c r="A45" s="40"/>
      <c r="B45" s="40"/>
      <c r="C45" s="40"/>
      <c r="H45" s="40"/>
      <c r="I45" s="40"/>
      <c r="J45" s="40"/>
      <c r="K45" s="40"/>
    </row>
    <row r="46" spans="1:11" s="35" customFormat="1" ht="15" customHeight="1">
      <c r="A46" s="40"/>
      <c r="B46" s="40"/>
      <c r="C46" s="40"/>
      <c r="H46" s="40"/>
      <c r="I46" s="40"/>
      <c r="J46" s="40"/>
      <c r="K46" s="40"/>
    </row>
    <row r="47" spans="1:11" s="35" customFormat="1" ht="15" customHeight="1">
      <c r="A47" s="40"/>
      <c r="B47" s="40"/>
      <c r="C47" s="40"/>
      <c r="H47" s="40"/>
      <c r="I47" s="40"/>
      <c r="J47" s="40"/>
      <c r="K47" s="40"/>
    </row>
    <row r="48" spans="1:11" s="35" customFormat="1" ht="15" customHeight="1">
      <c r="A48" s="40"/>
      <c r="B48" s="40"/>
      <c r="C48" s="40"/>
      <c r="H48" s="40"/>
      <c r="I48" s="40"/>
      <c r="J48" s="40"/>
      <c r="K48" s="40"/>
    </row>
    <row r="49" spans="1:11" s="35" customFormat="1" ht="15" customHeight="1">
      <c r="A49" s="40"/>
      <c r="B49" s="40"/>
      <c r="C49" s="40"/>
      <c r="H49" s="40"/>
      <c r="I49" s="40"/>
      <c r="J49" s="40"/>
      <c r="K49" s="40"/>
    </row>
    <row r="50" spans="1:11" s="35" customFormat="1" ht="15" customHeight="1">
      <c r="A50" s="40"/>
      <c r="B50" s="40"/>
      <c r="C50" s="40"/>
      <c r="H50" s="40"/>
      <c r="I50" s="40"/>
      <c r="J50" s="40"/>
      <c r="K50" s="40"/>
    </row>
    <row r="51" spans="1:11" s="35" customFormat="1" ht="15" customHeight="1">
      <c r="A51" s="40"/>
      <c r="B51" s="40"/>
      <c r="C51" s="40"/>
      <c r="H51" s="40"/>
      <c r="I51" s="40"/>
      <c r="J51" s="40"/>
      <c r="K51" s="40"/>
    </row>
    <row r="52" spans="1:3" s="35" customFormat="1" ht="15" customHeight="1">
      <c r="A52" s="40"/>
      <c r="B52" s="40"/>
      <c r="C52" s="40"/>
    </row>
    <row r="53" spans="1:3" s="35" customFormat="1" ht="15" customHeight="1">
      <c r="A53" s="40"/>
      <c r="B53" s="40"/>
      <c r="C53" s="40"/>
    </row>
    <row r="54" spans="1:3" s="35" customFormat="1" ht="15" customHeight="1">
      <c r="A54" s="40"/>
      <c r="B54" s="40"/>
      <c r="C54" s="40"/>
    </row>
    <row r="55" spans="1:3" s="35" customFormat="1" ht="15" customHeight="1">
      <c r="A55" s="40"/>
      <c r="B55" s="40"/>
      <c r="C55" s="40"/>
    </row>
    <row r="56" spans="1:3" s="35" customFormat="1" ht="15" customHeight="1">
      <c r="A56" s="40"/>
      <c r="B56" s="40"/>
      <c r="C56" s="40"/>
    </row>
    <row r="57" spans="1:3" s="35" customFormat="1" ht="15" customHeight="1">
      <c r="A57" s="40"/>
      <c r="B57" s="40"/>
      <c r="C57" s="40"/>
    </row>
    <row r="58" spans="1:3" s="35" customFormat="1" ht="15" customHeight="1">
      <c r="A58" s="40"/>
      <c r="B58" s="40"/>
      <c r="C58" s="40"/>
    </row>
    <row r="59" spans="1:3" s="35" customFormat="1" ht="15" customHeight="1">
      <c r="A59" s="40"/>
      <c r="B59" s="40"/>
      <c r="C59" s="40"/>
    </row>
    <row r="60" spans="1:3" s="35" customFormat="1" ht="15" customHeight="1">
      <c r="A60" s="40"/>
      <c r="B60" s="40"/>
      <c r="C60" s="40"/>
    </row>
    <row r="61" spans="1:3" s="35" customFormat="1" ht="15" customHeight="1">
      <c r="A61" s="40"/>
      <c r="B61" s="40"/>
      <c r="C61" s="40"/>
    </row>
    <row r="62" spans="1:3" s="35" customFormat="1" ht="15" customHeight="1">
      <c r="A62" s="40"/>
      <c r="B62" s="40"/>
      <c r="C62" s="40"/>
    </row>
    <row r="63" spans="1:3" s="35" customFormat="1" ht="15" customHeight="1">
      <c r="A63" s="40"/>
      <c r="B63" s="40"/>
      <c r="C63" s="40"/>
    </row>
    <row r="64" spans="1:3" s="35" customFormat="1" ht="15" customHeight="1">
      <c r="A64" s="40"/>
      <c r="B64" s="40"/>
      <c r="C64" s="40"/>
    </row>
    <row r="65" spans="1:3" s="35" customFormat="1" ht="15" customHeight="1">
      <c r="A65" s="40"/>
      <c r="B65" s="40"/>
      <c r="C65" s="40"/>
    </row>
    <row r="66" spans="1:3" s="35" customFormat="1" ht="15" customHeight="1">
      <c r="A66" s="40"/>
      <c r="B66" s="40"/>
      <c r="C66" s="40"/>
    </row>
    <row r="67" spans="1:3" s="35" customFormat="1" ht="15" customHeight="1">
      <c r="A67" s="40"/>
      <c r="B67" s="40"/>
      <c r="C67" s="40"/>
    </row>
    <row r="68" spans="1:3" s="35" customFormat="1" ht="15" customHeight="1">
      <c r="A68" s="40"/>
      <c r="B68" s="40"/>
      <c r="C68" s="40"/>
    </row>
    <row r="69" spans="1:3" ht="15" customHeight="1">
      <c r="A69" s="40"/>
      <c r="B69" s="40"/>
      <c r="C69" s="40"/>
    </row>
    <row r="70" spans="1:3" ht="15" customHeight="1">
      <c r="A70" s="40"/>
      <c r="B70" s="40"/>
      <c r="C70" s="40"/>
    </row>
    <row r="71" spans="1:3" ht="15" customHeight="1">
      <c r="A71" s="40"/>
      <c r="B71" s="40"/>
      <c r="C71" s="40"/>
    </row>
    <row r="72" spans="1:3" ht="15" customHeight="1">
      <c r="A72" s="40"/>
      <c r="B72" s="40"/>
      <c r="C72" s="40"/>
    </row>
    <row r="73" spans="1:3" ht="15" customHeight="1">
      <c r="A73" s="40"/>
      <c r="B73" s="40"/>
      <c r="C73" s="40"/>
    </row>
    <row r="74" spans="1:3" ht="15" customHeight="1">
      <c r="A74" s="40"/>
      <c r="B74" s="40"/>
      <c r="C74" s="40"/>
    </row>
  </sheetData>
  <sheetProtection/>
  <autoFilter ref="A3:K36"/>
  <printOptions/>
  <pageMargins left="0.7874015748031497" right="0.58" top="0.72" bottom="0.85" header="0.5118110236220472" footer="0.25"/>
  <pageSetup horizontalDpi="600" verticalDpi="600" orientation="portrait" paperSize="9" scale="86" r:id="rId1"/>
  <headerFooter alignWithMargins="0">
    <oddHeader>&amp;R&amp;D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2011-09-05T01:48:18Z</cp:lastPrinted>
  <dcterms:created xsi:type="dcterms:W3CDTF">2004-05-09T06:09:44Z</dcterms:created>
  <dcterms:modified xsi:type="dcterms:W3CDTF">2013-10-13T13:21:35Z</dcterms:modified>
  <cp:category/>
  <cp:version/>
  <cp:contentType/>
  <cp:contentStatus/>
</cp:coreProperties>
</file>